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201"/>
  <workbookPr/>
  <mc:AlternateContent xmlns:mc="http://schemas.openxmlformats.org/markup-compatibility/2006">
    <mc:Choice Requires="x15">
      <x15ac:absPath xmlns:x15ac="http://schemas.microsoft.com/office/spreadsheetml/2010/11/ac" url="C:\Users\victor_k\Google Drive\A1_PROJECTS\Y_DC\DC17\17_A3_LTC3649_DC2112_Buck\DEMO_MANUAL\"/>
    </mc:Choice>
  </mc:AlternateContent>
  <bookViews>
    <workbookView xWindow="0" yWindow="0" windowWidth="17385" windowHeight="10770"/>
  </bookViews>
  <sheets>
    <sheet name="2113A-2" sheetId="1" r:id="rId1"/>
  </sheets>
  <calcPr calcId="171027"/>
</workbook>
</file>

<file path=xl/calcChain.xml><?xml version="1.0" encoding="utf-8"?>
<calcChain xmlns="http://schemas.openxmlformats.org/spreadsheetml/2006/main">
  <c r="A4" i="1" l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4" i="1" s="1"/>
  <c r="A25" i="1" s="1"/>
  <c r="A27" i="1" s="1"/>
  <c r="A28" i="1" s="1"/>
  <c r="A29" i="1" s="1"/>
</calcChain>
</file>

<file path=xl/sharedStrings.xml><?xml version="1.0" encoding="utf-8"?>
<sst xmlns="http://schemas.openxmlformats.org/spreadsheetml/2006/main" count="118" uniqueCount="113">
  <si>
    <t>Item</t>
  </si>
  <si>
    <t>Qty</t>
  </si>
  <si>
    <t>CIN1,CIN2</t>
  </si>
  <si>
    <t>CAP, 1210 10uF 10% 63V X7R</t>
  </si>
  <si>
    <t>MURATA GRM32ER71J106KA12L</t>
  </si>
  <si>
    <t>CIN3</t>
  </si>
  <si>
    <t>CAP, 10uF 20% 63V ELEC</t>
  </si>
  <si>
    <t>SUN ELECT. 63CE10KX</t>
  </si>
  <si>
    <t>CIN4,C7</t>
  </si>
  <si>
    <t>CAP, 0805 1uF 10% 100V X7S</t>
  </si>
  <si>
    <t>TDK C2012X7S2A105K</t>
  </si>
  <si>
    <t>CIN5</t>
  </si>
  <si>
    <t>CAP, OPTION</t>
  </si>
  <si>
    <t>OPTION</t>
  </si>
  <si>
    <t>COUT1,COUT2</t>
  </si>
  <si>
    <t>CAP, 1210 22uF 10% 25V X7R</t>
  </si>
  <si>
    <t>MURATA GRM32ER71E226KE15L</t>
  </si>
  <si>
    <t>COUT3</t>
  </si>
  <si>
    <t>CTH</t>
  </si>
  <si>
    <t>CAP, 0603 4700pF 10% 25V X7R</t>
  </si>
  <si>
    <t>AVX 06033C472KAT2A</t>
  </si>
  <si>
    <t>CAP, 0603 OPTION</t>
  </si>
  <si>
    <t>CVCC</t>
  </si>
  <si>
    <t>CAP, 0805 2.2uF 10% 16V X7R</t>
  </si>
  <si>
    <t>AVX 0805YC225KAT2A</t>
  </si>
  <si>
    <t>C1</t>
  </si>
  <si>
    <t>CAP, 0603 0.01uF 10% 50V X7R</t>
  </si>
  <si>
    <t>AVX 06035C103KAT4A</t>
  </si>
  <si>
    <t>C5</t>
  </si>
  <si>
    <t>CAP, 0603 1uF 10% 16V X5R</t>
  </si>
  <si>
    <t>AVX 0603YD105KAT2A</t>
  </si>
  <si>
    <t>C6</t>
  </si>
  <si>
    <t>CAP, 0603 0.1uF 10% 50V X7R</t>
  </si>
  <si>
    <t>AVX 06035C104KAT2A</t>
  </si>
  <si>
    <t>E1,E2,E3,E4,E5,E6,E7,E8,</t>
  </si>
  <si>
    <t>TURRET</t>
  </si>
  <si>
    <t>MILL MAX 2501-2-00-80-00-00-07-0</t>
  </si>
  <si>
    <t>E9,E10,E12</t>
  </si>
  <si>
    <t>JP1,JP2,JP3</t>
  </si>
  <si>
    <t>HEADER, 3PIN, DBL ROW 2mm</t>
  </si>
  <si>
    <t>SULLINS, NRPN032PAEN</t>
  </si>
  <si>
    <t>L1</t>
  </si>
  <si>
    <t>MH1,MH2,MH3,MH4</t>
  </si>
  <si>
    <t>STANDOFF, SNAP ON</t>
  </si>
  <si>
    <t>KEYSTONE 8833</t>
  </si>
  <si>
    <t>RIMON</t>
  </si>
  <si>
    <t>RES, 0603 10.0K OHMS 1% 1/10W</t>
  </si>
  <si>
    <t>VISHAY CRCW060310K0FKEA</t>
  </si>
  <si>
    <t>RTH</t>
  </si>
  <si>
    <t>RES, 0603 OPTION</t>
  </si>
  <si>
    <t>R2</t>
  </si>
  <si>
    <t>RES, 0603 10M OHMS 1% 1/10W</t>
  </si>
  <si>
    <t>VISHAY CRCW060310M0FKEA</t>
  </si>
  <si>
    <t>R3</t>
  </si>
  <si>
    <t>RES, 0603 100k OHMS 1% 1/10W</t>
  </si>
  <si>
    <t>VISHAY CRCW0603100KFKEA</t>
  </si>
  <si>
    <t>R5</t>
  </si>
  <si>
    <t>RES, 0603 10k OHMS 5% 1/10W</t>
  </si>
  <si>
    <t>VISHAY CRCW060310K0JNEA</t>
  </si>
  <si>
    <t>R10</t>
  </si>
  <si>
    <t>RES, 0603 340k OHMS 1% 1/10W</t>
  </si>
  <si>
    <t>VISHAY CRCW0603340KFKEA</t>
  </si>
  <si>
    <t>R13</t>
  </si>
  <si>
    <t>RES, 0603 100k OHMS 5% 1/10W</t>
  </si>
  <si>
    <t>VISHAY CRCW0603100KJNEA</t>
  </si>
  <si>
    <t>RES, 0603 0 OHM JUMPER</t>
  </si>
  <si>
    <t>VISHAY CRCW06030000Z0EA</t>
  </si>
  <si>
    <t>R18</t>
  </si>
  <si>
    <t>RES, 0805 1M OHMS 1% 1/8W</t>
  </si>
  <si>
    <t>VISHAY CRCW08051M00FKEA</t>
  </si>
  <si>
    <t>R22</t>
  </si>
  <si>
    <t>RES, 0805 OPTION</t>
  </si>
  <si>
    <t>R25</t>
  </si>
  <si>
    <t>RES, 0603 1M OHMS 1% 1/10W</t>
  </si>
  <si>
    <t>VISHAY CRCW06031M00FKEA</t>
  </si>
  <si>
    <t>R26</t>
  </si>
  <si>
    <t>RES, 0603 137k OHMS 1% 0.063W</t>
  </si>
  <si>
    <t>VISHAY CRCW0603137KFKEA</t>
  </si>
  <si>
    <t>R28</t>
  </si>
  <si>
    <t>RES, 0603 196k OHMS 1% 1/10W</t>
  </si>
  <si>
    <t>VISHAY CRCW0603196KFKEA</t>
  </si>
  <si>
    <t>U1</t>
  </si>
  <si>
    <t>IC, SYNCHRONOUS BUCK REGULATOR</t>
  </si>
  <si>
    <t>XJP1,XJP2,XJP3</t>
  </si>
  <si>
    <t>SHUNT</t>
  </si>
  <si>
    <t>SAMTEC 2SN-BK-G</t>
  </si>
  <si>
    <t>Reference</t>
  </si>
  <si>
    <t>Part Description</t>
  </si>
  <si>
    <t>Manufacturer / Part #</t>
  </si>
  <si>
    <t xml:space="preserve"> </t>
  </si>
  <si>
    <t>REQUIRED CIRCUIT COMPONENTS:</t>
  </si>
  <si>
    <t>ADDITIONAL DEMO BOARD CIRCUIT COMPONENTS:</t>
  </si>
  <si>
    <t>HARDWARE</t>
  </si>
  <si>
    <t>CAP, 3528 150uF 20% 6.3V POSCAP</t>
  </si>
  <si>
    <t>PANASONIC 6TPE150MAZB</t>
  </si>
  <si>
    <t>IND, 5.6uH</t>
  </si>
  <si>
    <t>COILCRAFT XAL5050-562MEB</t>
  </si>
  <si>
    <t>CTHP</t>
  </si>
  <si>
    <t>CAP, 0603 10pF 5% 25V C0G</t>
  </si>
  <si>
    <t>AVX 06033A100JAT2A</t>
  </si>
  <si>
    <t>C3,C4</t>
  </si>
  <si>
    <t>1</t>
  </si>
  <si>
    <t>R1,R19,R21,R29,R30,R31</t>
  </si>
  <si>
    <t>R17</t>
  </si>
  <si>
    <t>RES, 0603 100 OHMS 1% 1/10W</t>
  </si>
  <si>
    <t>VISHAY CRCW0603100RFKEA</t>
  </si>
  <si>
    <t>R27</t>
  </si>
  <si>
    <t>RES, 0603 10 OHMS 1% 0.1W</t>
  </si>
  <si>
    <t>VISHAY CRCW060310R0FKEA</t>
  </si>
  <si>
    <t>R14</t>
  </si>
  <si>
    <t>RES, 0603 1.0k OHMS 1% 1/10W</t>
  </si>
  <si>
    <t>VISHAY  CRCW06031K00FKEA</t>
  </si>
  <si>
    <t>LINEAR TECH. LTC3649EUFD#PBF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</si>
</sst>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entury Gothic"/>
      <family val="2"/>
    </font>
    <font>
      <b/>
      <i/>
      <sz val="12"/>
      <name val="Arial"/>
      <family val="2"/>
    </font>
    <font>
      <b/>
      <i/>
      <sz val="12"/>
      <name val="HelveticaCondensed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1">
    <xf numFmtId="0" fontId="0" fillId="0" borderId="0" xfId="0"/>
    <xf numFmtId="0" fontId="18" fillId="0" borderId="0" xfId="0" applyFont="1"/>
    <xf numFmtId="49" fontId="18" fillId="0" borderId="0" xfId="0" applyNumberFormat="1" applyFont="1" applyAlignment="1">
      <alignment horizontal="center"/>
    </xf>
    <xf numFmtId="0" fontId="18" fillId="0" borderId="0" xfId="0" applyFont="1" applyAlignment="1">
      <alignment horizontal="center"/>
    </xf>
    <xf numFmtId="0" fontId="19" fillId="33" borderId="0" xfId="0" applyFont="1" applyFill="1" applyAlignment="1" applyProtection="1">
      <alignment horizontal="center"/>
    </xf>
    <xf numFmtId="0" fontId="19" fillId="33" borderId="0" xfId="0" applyFont="1" applyFill="1" applyProtection="1"/>
    <xf numFmtId="0" fontId="20" fillId="33" borderId="0" xfId="0" applyFont="1" applyFill="1" applyAlignment="1" applyProtection="1">
      <alignment horizontal="center"/>
      <protection locked="0"/>
    </xf>
    <xf numFmtId="0" fontId="20" fillId="33" borderId="0" xfId="0" applyFont="1" applyFill="1" applyProtection="1">
      <protection locked="0"/>
    </xf>
    <xf numFmtId="0" fontId="20" fillId="33" borderId="0" xfId="0" applyFont="1" applyFill="1" applyAlignment="1" applyProtection="1">
      <alignment horizontal="right"/>
      <protection locked="0"/>
    </xf>
    <xf numFmtId="0" fontId="18" fillId="0" borderId="0" xfId="0" applyFont="1" applyFill="1"/>
    <xf numFmtId="0" fontId="18" fillId="34" borderId="0" xfId="0" applyFon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tabSelected="1" view="pageLayout" topLeftCell="B28" zoomScaleNormal="100" workbookViewId="0">
      <selection activeCell="E41" sqref="E41"/>
    </sheetView>
  </sheetViews>
  <sheetFormatPr defaultColWidth="8.85546875" defaultRowHeight="13.5"/>
  <cols>
    <col min="1" max="2" width="8.85546875" style="3"/>
    <col min="3" max="3" width="21.7109375" style="1" bestFit="1" customWidth="1"/>
    <col min="4" max="4" width="36.7109375" style="1" bestFit="1" customWidth="1"/>
    <col min="5" max="5" width="33.7109375" style="1" bestFit="1" customWidth="1"/>
    <col min="6" max="16384" width="8.85546875" style="1"/>
  </cols>
  <sheetData>
    <row r="1" spans="1:5" ht="15.75">
      <c r="A1" s="4" t="s">
        <v>0</v>
      </c>
      <c r="B1" s="4" t="s">
        <v>1</v>
      </c>
      <c r="C1" s="5" t="s">
        <v>86</v>
      </c>
      <c r="D1" s="4" t="s">
        <v>87</v>
      </c>
      <c r="E1" s="4" t="s">
        <v>88</v>
      </c>
    </row>
    <row r="2" spans="1:5" ht="15.75">
      <c r="A2" s="6" t="s">
        <v>89</v>
      </c>
      <c r="B2" s="6"/>
      <c r="C2" s="7" t="s">
        <v>90</v>
      </c>
      <c r="D2" s="7"/>
      <c r="E2" s="8"/>
    </row>
    <row r="3" spans="1:5">
      <c r="A3" s="2" t="s">
        <v>101</v>
      </c>
      <c r="B3" s="3">
        <v>2</v>
      </c>
      <c r="C3" s="1" t="s">
        <v>2</v>
      </c>
      <c r="D3" s="1" t="s">
        <v>3</v>
      </c>
      <c r="E3" s="1" t="s">
        <v>4</v>
      </c>
    </row>
    <row r="4" spans="1:5">
      <c r="A4" s="2">
        <f>A3+1</f>
        <v>2</v>
      </c>
      <c r="B4" s="3">
        <v>1</v>
      </c>
      <c r="C4" s="1" t="s">
        <v>5</v>
      </c>
      <c r="D4" s="1" t="s">
        <v>6</v>
      </c>
      <c r="E4" s="1" t="s">
        <v>7</v>
      </c>
    </row>
    <row r="5" spans="1:5">
      <c r="A5" s="2">
        <f t="shared" ref="A5:A29" si="0">A4+1</f>
        <v>3</v>
      </c>
      <c r="B5" s="3">
        <v>2</v>
      </c>
      <c r="C5" s="1" t="s">
        <v>8</v>
      </c>
      <c r="D5" s="1" t="s">
        <v>9</v>
      </c>
      <c r="E5" s="1" t="s">
        <v>10</v>
      </c>
    </row>
    <row r="6" spans="1:5">
      <c r="A6" s="2">
        <f t="shared" si="0"/>
        <v>4</v>
      </c>
      <c r="B6" s="3">
        <v>2</v>
      </c>
      <c r="C6" s="1" t="s">
        <v>14</v>
      </c>
      <c r="D6" s="1" t="s">
        <v>15</v>
      </c>
      <c r="E6" s="1" t="s">
        <v>16</v>
      </c>
    </row>
    <row r="7" spans="1:5">
      <c r="A7" s="2">
        <f t="shared" si="0"/>
        <v>5</v>
      </c>
      <c r="B7" s="3">
        <v>1</v>
      </c>
      <c r="C7" s="1" t="s">
        <v>17</v>
      </c>
      <c r="D7" s="1" t="s">
        <v>93</v>
      </c>
      <c r="E7" s="1" t="s">
        <v>94</v>
      </c>
    </row>
    <row r="8" spans="1:5">
      <c r="A8" s="2">
        <f t="shared" si="0"/>
        <v>6</v>
      </c>
      <c r="B8" s="3">
        <v>1</v>
      </c>
      <c r="C8" s="1" t="s">
        <v>18</v>
      </c>
      <c r="D8" s="1" t="s">
        <v>19</v>
      </c>
      <c r="E8" s="1" t="s">
        <v>20</v>
      </c>
    </row>
    <row r="9" spans="1:5">
      <c r="A9" s="2">
        <f t="shared" si="0"/>
        <v>7</v>
      </c>
      <c r="B9" s="3">
        <v>1</v>
      </c>
      <c r="C9" s="1" t="s">
        <v>97</v>
      </c>
      <c r="D9" s="1" t="s">
        <v>98</v>
      </c>
      <c r="E9" s="1" t="s">
        <v>99</v>
      </c>
    </row>
    <row r="10" spans="1:5">
      <c r="A10" s="2">
        <f t="shared" si="0"/>
        <v>8</v>
      </c>
      <c r="B10" s="3">
        <v>1</v>
      </c>
      <c r="C10" s="1" t="s">
        <v>22</v>
      </c>
      <c r="D10" s="1" t="s">
        <v>23</v>
      </c>
      <c r="E10" s="1" t="s">
        <v>24</v>
      </c>
    </row>
    <row r="11" spans="1:5">
      <c r="A11" s="2">
        <f t="shared" si="0"/>
        <v>9</v>
      </c>
      <c r="B11" s="3">
        <v>1</v>
      </c>
      <c r="C11" s="1" t="s">
        <v>25</v>
      </c>
      <c r="D11" s="1" t="s">
        <v>26</v>
      </c>
      <c r="E11" s="1" t="s">
        <v>27</v>
      </c>
    </row>
    <row r="12" spans="1:5">
      <c r="A12" s="2">
        <f t="shared" si="0"/>
        <v>10</v>
      </c>
      <c r="B12" s="3">
        <v>1</v>
      </c>
      <c r="C12" s="1" t="s">
        <v>28</v>
      </c>
      <c r="D12" s="1" t="s">
        <v>29</v>
      </c>
      <c r="E12" s="1" t="s">
        <v>30</v>
      </c>
    </row>
    <row r="13" spans="1:5">
      <c r="A13" s="2">
        <f t="shared" si="0"/>
        <v>11</v>
      </c>
      <c r="B13" s="3">
        <v>1</v>
      </c>
      <c r="C13" s="1" t="s">
        <v>31</v>
      </c>
      <c r="D13" s="1" t="s">
        <v>32</v>
      </c>
      <c r="E13" s="1" t="s">
        <v>33</v>
      </c>
    </row>
    <row r="14" spans="1:5">
      <c r="A14" s="2">
        <f t="shared" si="0"/>
        <v>12</v>
      </c>
      <c r="B14" s="3">
        <v>1</v>
      </c>
      <c r="C14" s="1" t="s">
        <v>41</v>
      </c>
      <c r="D14" s="1" t="s">
        <v>95</v>
      </c>
      <c r="E14" s="1" t="s">
        <v>96</v>
      </c>
    </row>
    <row r="15" spans="1:5">
      <c r="A15" s="2">
        <f t="shared" si="0"/>
        <v>13</v>
      </c>
      <c r="B15" s="3">
        <v>1</v>
      </c>
      <c r="C15" s="1" t="s">
        <v>45</v>
      </c>
      <c r="D15" s="1" t="s">
        <v>46</v>
      </c>
      <c r="E15" s="1" t="s">
        <v>47</v>
      </c>
    </row>
    <row r="16" spans="1:5">
      <c r="A16" s="2">
        <f t="shared" si="0"/>
        <v>14</v>
      </c>
      <c r="B16" s="3">
        <v>1</v>
      </c>
      <c r="C16" s="1" t="s">
        <v>48</v>
      </c>
      <c r="D16" s="9" t="s">
        <v>110</v>
      </c>
      <c r="E16" s="9" t="s">
        <v>111</v>
      </c>
    </row>
    <row r="17" spans="1:5">
      <c r="A17" s="2">
        <f t="shared" si="0"/>
        <v>15</v>
      </c>
      <c r="B17" s="3">
        <v>1</v>
      </c>
      <c r="C17" s="1" t="s">
        <v>50</v>
      </c>
      <c r="D17" s="1" t="s">
        <v>51</v>
      </c>
      <c r="E17" s="1" t="s">
        <v>52</v>
      </c>
    </row>
    <row r="18" spans="1:5">
      <c r="A18" s="2">
        <f t="shared" si="0"/>
        <v>16</v>
      </c>
      <c r="B18" s="3">
        <v>1</v>
      </c>
      <c r="C18" s="1" t="s">
        <v>53</v>
      </c>
      <c r="D18" s="1" t="s">
        <v>54</v>
      </c>
      <c r="E18" s="1" t="s">
        <v>55</v>
      </c>
    </row>
    <row r="19" spans="1:5">
      <c r="A19" s="2">
        <f t="shared" si="0"/>
        <v>17</v>
      </c>
      <c r="B19" s="3">
        <v>1</v>
      </c>
      <c r="C19" s="1" t="s">
        <v>56</v>
      </c>
      <c r="D19" s="1" t="s">
        <v>57</v>
      </c>
      <c r="E19" s="1" t="s">
        <v>58</v>
      </c>
    </row>
    <row r="20" spans="1:5">
      <c r="A20" s="2">
        <f t="shared" si="0"/>
        <v>18</v>
      </c>
      <c r="B20" s="3">
        <v>1</v>
      </c>
      <c r="C20" s="1" t="s">
        <v>59</v>
      </c>
      <c r="D20" s="1" t="s">
        <v>60</v>
      </c>
      <c r="E20" s="1" t="s">
        <v>61</v>
      </c>
    </row>
    <row r="21" spans="1:5">
      <c r="A21" s="2">
        <f t="shared" si="0"/>
        <v>19</v>
      </c>
      <c r="B21" s="3">
        <v>1</v>
      </c>
      <c r="C21" s="1" t="s">
        <v>62</v>
      </c>
      <c r="D21" s="1" t="s">
        <v>63</v>
      </c>
      <c r="E21" s="1" t="s">
        <v>64</v>
      </c>
    </row>
    <row r="22" spans="1:5">
      <c r="A22" s="2">
        <f t="shared" si="0"/>
        <v>20</v>
      </c>
      <c r="B22" s="3">
        <v>1</v>
      </c>
      <c r="C22" s="9" t="s">
        <v>109</v>
      </c>
      <c r="D22" s="1" t="s">
        <v>65</v>
      </c>
      <c r="E22" s="1" t="s">
        <v>66</v>
      </c>
    </row>
    <row r="23" spans="1:5" ht="15">
      <c r="A23" s="2"/>
      <c r="B23" s="3">
        <v>1</v>
      </c>
      <c r="C23" t="s">
        <v>103</v>
      </c>
      <c r="D23" t="s">
        <v>104</v>
      </c>
      <c r="E23" t="s">
        <v>105</v>
      </c>
    </row>
    <row r="24" spans="1:5">
      <c r="A24" s="2">
        <f>A22+1</f>
        <v>21</v>
      </c>
      <c r="B24" s="3">
        <v>1</v>
      </c>
      <c r="C24" s="1" t="s">
        <v>67</v>
      </c>
      <c r="D24" s="1" t="s">
        <v>68</v>
      </c>
      <c r="E24" s="1" t="s">
        <v>69</v>
      </c>
    </row>
    <row r="25" spans="1:5">
      <c r="A25" s="2">
        <f t="shared" si="0"/>
        <v>22</v>
      </c>
      <c r="B25" s="3">
        <v>1</v>
      </c>
      <c r="C25" s="1" t="s">
        <v>72</v>
      </c>
      <c r="D25" s="1" t="s">
        <v>73</v>
      </c>
      <c r="E25" s="1" t="s">
        <v>74</v>
      </c>
    </row>
    <row r="26" spans="1:5">
      <c r="A26" s="2"/>
      <c r="B26" s="3">
        <v>1</v>
      </c>
      <c r="C26" s="10" t="s">
        <v>106</v>
      </c>
      <c r="D26" s="10" t="s">
        <v>107</v>
      </c>
      <c r="E26" s="1" t="s">
        <v>108</v>
      </c>
    </row>
    <row r="27" spans="1:5">
      <c r="A27" s="2">
        <f>A25+1</f>
        <v>23</v>
      </c>
      <c r="B27" s="3">
        <v>1</v>
      </c>
      <c r="C27" s="1" t="s">
        <v>75</v>
      </c>
      <c r="D27" s="1" t="s">
        <v>76</v>
      </c>
      <c r="E27" s="1" t="s">
        <v>77</v>
      </c>
    </row>
    <row r="28" spans="1:5">
      <c r="A28" s="2">
        <f t="shared" si="0"/>
        <v>24</v>
      </c>
      <c r="B28" s="3">
        <v>1</v>
      </c>
      <c r="C28" s="1" t="s">
        <v>78</v>
      </c>
      <c r="D28" s="1" t="s">
        <v>79</v>
      </c>
      <c r="E28" s="1" t="s">
        <v>80</v>
      </c>
    </row>
    <row r="29" spans="1:5">
      <c r="A29" s="2">
        <f t="shared" si="0"/>
        <v>25</v>
      </c>
      <c r="B29" s="3">
        <v>1</v>
      </c>
      <c r="C29" s="1" t="s">
        <v>81</v>
      </c>
      <c r="D29" s="1" t="s">
        <v>82</v>
      </c>
      <c r="E29" s="1" t="s">
        <v>112</v>
      </c>
    </row>
    <row r="30" spans="1:5" ht="15.75">
      <c r="A30" s="6"/>
      <c r="B30" s="6"/>
      <c r="C30" s="7" t="s">
        <v>91</v>
      </c>
      <c r="D30" s="7"/>
      <c r="E30" s="8"/>
    </row>
    <row r="31" spans="1:5">
      <c r="B31" s="3" t="s">
        <v>89</v>
      </c>
      <c r="C31" s="1" t="s">
        <v>102</v>
      </c>
      <c r="D31" s="1" t="s">
        <v>49</v>
      </c>
      <c r="E31" s="1" t="s">
        <v>13</v>
      </c>
    </row>
    <row r="32" spans="1:5">
      <c r="C32" s="1" t="s">
        <v>70</v>
      </c>
      <c r="D32" s="1" t="s">
        <v>71</v>
      </c>
      <c r="E32" s="1" t="s">
        <v>69</v>
      </c>
    </row>
    <row r="33" spans="1:5">
      <c r="C33" s="1" t="s">
        <v>100</v>
      </c>
      <c r="D33" s="1" t="s">
        <v>21</v>
      </c>
      <c r="E33" s="1" t="s">
        <v>13</v>
      </c>
    </row>
    <row r="34" spans="1:5">
      <c r="C34" s="1" t="s">
        <v>11</v>
      </c>
      <c r="D34" s="1" t="s">
        <v>12</v>
      </c>
      <c r="E34" s="1" t="s">
        <v>13</v>
      </c>
    </row>
    <row r="35" spans="1:5" ht="15.75">
      <c r="A35" s="6" t="s">
        <v>89</v>
      </c>
      <c r="B35" s="6"/>
      <c r="C35" s="7" t="s">
        <v>92</v>
      </c>
      <c r="D35" s="7"/>
      <c r="E35" s="8"/>
    </row>
    <row r="36" spans="1:5">
      <c r="B36" s="3">
        <v>11</v>
      </c>
      <c r="C36" s="1" t="s">
        <v>34</v>
      </c>
      <c r="D36" s="1" t="s">
        <v>35</v>
      </c>
      <c r="E36" s="1" t="s">
        <v>36</v>
      </c>
    </row>
    <row r="37" spans="1:5">
      <c r="C37" s="1" t="s">
        <v>37</v>
      </c>
    </row>
    <row r="38" spans="1:5">
      <c r="B38" s="3">
        <v>3</v>
      </c>
      <c r="C38" s="1" t="s">
        <v>38</v>
      </c>
      <c r="D38" s="1" t="s">
        <v>39</v>
      </c>
      <c r="E38" s="1" t="s">
        <v>40</v>
      </c>
    </row>
    <row r="39" spans="1:5">
      <c r="B39" s="3">
        <v>4</v>
      </c>
      <c r="C39" s="1" t="s">
        <v>42</v>
      </c>
      <c r="D39" s="1" t="s">
        <v>43</v>
      </c>
      <c r="E39" s="1" t="s">
        <v>44</v>
      </c>
    </row>
    <row r="40" spans="1:5">
      <c r="B40" s="3">
        <v>3</v>
      </c>
      <c r="C40" s="1" t="s">
        <v>83</v>
      </c>
      <c r="D40" s="1" t="s">
        <v>84</v>
      </c>
      <c r="E40" s="1" t="s">
        <v>85</v>
      </c>
    </row>
  </sheetData>
  <printOptions headings="1" gridLines="1"/>
  <pageMargins left="0.7" right="0.7" top="0.75" bottom="0.75" header="0.3" footer="0.3"/>
  <pageSetup orientation="landscape" r:id="rId1"/>
  <headerFooter>
    <oddHeader xml:space="preserve">&amp;C&amp;"Swis721 Ex BT,Roman"&amp;10DC2112A </oddHeader>
    <oddFooter>&amp;C&amp;"Tw Cen MT,Regular"&amp;8&amp;P &amp;"Tw Cen MT,Italic"of &amp;"Tw Cen MT,Regular"&amp;N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2113A-2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Iturralde</dc:creator>
  <cp:lastModifiedBy>Victor Khasiev</cp:lastModifiedBy>
  <cp:lastPrinted>2015-11-05T21:26:01Z</cp:lastPrinted>
  <dcterms:created xsi:type="dcterms:W3CDTF">2015-09-23T20:43:06Z</dcterms:created>
  <dcterms:modified xsi:type="dcterms:W3CDTF">2017-11-30T22:38:35Z</dcterms:modified>
</cp:coreProperties>
</file>