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_doc\HP_Agilent_Keysight\3458B\cal\"/>
    </mc:Choice>
  </mc:AlternateContent>
  <bookViews>
    <workbookView xWindow="1860" yWindow="8955" windowWidth="52035" windowHeight="22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7" i="1" l="1"/>
  <c r="W517" i="1"/>
  <c r="P517" i="1" s="1"/>
  <c r="AS517" i="1" s="1"/>
  <c r="AT517" i="1" s="1"/>
  <c r="AU517" i="1" s="1"/>
  <c r="X517" i="1"/>
  <c r="Q517" i="1" s="1"/>
  <c r="AO517" i="1" s="1"/>
  <c r="AP517" i="1" s="1"/>
  <c r="AQ517" i="1" s="1"/>
  <c r="Y517" i="1"/>
  <c r="Z517" i="1"/>
  <c r="R517" i="1" s="1"/>
  <c r="AW517" i="1" s="1"/>
  <c r="AX517" i="1" s="1"/>
  <c r="AY517" i="1" s="1"/>
  <c r="AA517" i="1"/>
  <c r="S517" i="1" s="1"/>
  <c r="BA517" i="1" s="1"/>
  <c r="BB517" i="1" s="1"/>
  <c r="BC517" i="1" s="1"/>
  <c r="AB517" i="1"/>
  <c r="AC517" i="1"/>
  <c r="AD517" i="1"/>
  <c r="AE517" i="1"/>
  <c r="AF517" i="1"/>
  <c r="AG517" i="1"/>
  <c r="AH517" i="1"/>
  <c r="AI517" i="1"/>
  <c r="AK517" i="1"/>
  <c r="AL517" i="1"/>
  <c r="AM517" i="1"/>
  <c r="AN517" i="1"/>
  <c r="C518" i="1"/>
  <c r="W518" i="1" s="1"/>
  <c r="P518" i="1" s="1"/>
  <c r="AS518" i="1" s="1"/>
  <c r="AB518" i="1"/>
  <c r="AC518" i="1"/>
  <c r="AD518" i="1"/>
  <c r="AE518" i="1"/>
  <c r="AF518" i="1"/>
  <c r="AI518" i="1"/>
  <c r="C519" i="1"/>
  <c r="W519" i="1" s="1"/>
  <c r="P519" i="1" s="1"/>
  <c r="AS519" i="1" s="1"/>
  <c r="AB519" i="1"/>
  <c r="AC519" i="1"/>
  <c r="AD519" i="1"/>
  <c r="AE519" i="1"/>
  <c r="AF519" i="1"/>
  <c r="AI519" i="1"/>
  <c r="C520" i="1"/>
  <c r="X520" i="1" s="1"/>
  <c r="Q520" i="1" s="1"/>
  <c r="AO520" i="1" s="1"/>
  <c r="W520" i="1"/>
  <c r="P520" i="1" s="1"/>
  <c r="AS520" i="1" s="1"/>
  <c r="AB520" i="1"/>
  <c r="AC520" i="1"/>
  <c r="AD520" i="1"/>
  <c r="AE520" i="1"/>
  <c r="AF520" i="1"/>
  <c r="AI520" i="1"/>
  <c r="C521" i="1"/>
  <c r="Z521" i="1" s="1"/>
  <c r="R521" i="1" s="1"/>
  <c r="AW521" i="1" s="1"/>
  <c r="W521" i="1"/>
  <c r="P521" i="1" s="1"/>
  <c r="AS521" i="1" s="1"/>
  <c r="X521" i="1"/>
  <c r="Q521" i="1" s="1"/>
  <c r="AO521" i="1" s="1"/>
  <c r="Y521" i="1"/>
  <c r="AG521" i="1" s="1"/>
  <c r="AK521" i="1" s="1"/>
  <c r="AB521" i="1"/>
  <c r="AC521" i="1"/>
  <c r="AD521" i="1"/>
  <c r="AE521" i="1"/>
  <c r="AF521" i="1"/>
  <c r="AI521" i="1"/>
  <c r="C522" i="1"/>
  <c r="AH522" i="1" s="1"/>
  <c r="W522" i="1"/>
  <c r="P522" i="1" s="1"/>
  <c r="AS522" i="1" s="1"/>
  <c r="X522" i="1"/>
  <c r="Q522" i="1" s="1"/>
  <c r="AO522" i="1" s="1"/>
  <c r="Y522" i="1"/>
  <c r="AG522" i="1" s="1"/>
  <c r="AK522" i="1" s="1"/>
  <c r="Z522" i="1"/>
  <c r="R522" i="1" s="1"/>
  <c r="AW522" i="1" s="1"/>
  <c r="AA522" i="1"/>
  <c r="S522" i="1" s="1"/>
  <c r="BA522" i="1" s="1"/>
  <c r="AB522" i="1"/>
  <c r="AC522" i="1"/>
  <c r="AD522" i="1"/>
  <c r="AE522" i="1"/>
  <c r="AF522" i="1"/>
  <c r="AI522" i="1"/>
  <c r="C523" i="1"/>
  <c r="AH523" i="1" s="1"/>
  <c r="W523" i="1"/>
  <c r="P523" i="1" s="1"/>
  <c r="AS523" i="1" s="1"/>
  <c r="X523" i="1"/>
  <c r="Q523" i="1" s="1"/>
  <c r="AO523" i="1" s="1"/>
  <c r="Y523" i="1"/>
  <c r="AG523" i="1" s="1"/>
  <c r="AK523" i="1" s="1"/>
  <c r="Z523" i="1"/>
  <c r="R523" i="1" s="1"/>
  <c r="AW523" i="1" s="1"/>
  <c r="AA523" i="1"/>
  <c r="S523" i="1" s="1"/>
  <c r="BA523" i="1" s="1"/>
  <c r="AB523" i="1"/>
  <c r="AC523" i="1"/>
  <c r="AD523" i="1"/>
  <c r="AE523" i="1"/>
  <c r="AF523" i="1"/>
  <c r="AI523" i="1"/>
  <c r="C524" i="1"/>
  <c r="AH524" i="1" s="1"/>
  <c r="W524" i="1"/>
  <c r="P524" i="1" s="1"/>
  <c r="AS524" i="1" s="1"/>
  <c r="X524" i="1"/>
  <c r="Q524" i="1" s="1"/>
  <c r="AO524" i="1" s="1"/>
  <c r="Y524" i="1"/>
  <c r="AG524" i="1" s="1"/>
  <c r="AK524" i="1" s="1"/>
  <c r="Z524" i="1"/>
  <c r="R524" i="1" s="1"/>
  <c r="AW524" i="1" s="1"/>
  <c r="AA524" i="1"/>
  <c r="S524" i="1" s="1"/>
  <c r="BA524" i="1" s="1"/>
  <c r="AB524" i="1"/>
  <c r="AC524" i="1"/>
  <c r="AD524" i="1"/>
  <c r="AE524" i="1"/>
  <c r="AF524" i="1"/>
  <c r="AI524" i="1"/>
  <c r="C525" i="1"/>
  <c r="AH525" i="1" s="1"/>
  <c r="W525" i="1"/>
  <c r="P525" i="1" s="1"/>
  <c r="AS525" i="1" s="1"/>
  <c r="X525" i="1"/>
  <c r="Q525" i="1" s="1"/>
  <c r="AO525" i="1" s="1"/>
  <c r="Y525" i="1"/>
  <c r="Z525" i="1"/>
  <c r="R525" i="1" s="1"/>
  <c r="AW525" i="1" s="1"/>
  <c r="AA525" i="1"/>
  <c r="S525" i="1" s="1"/>
  <c r="BA525" i="1" s="1"/>
  <c r="AB525" i="1"/>
  <c r="AC525" i="1"/>
  <c r="AD525" i="1"/>
  <c r="AE525" i="1"/>
  <c r="AF525" i="1"/>
  <c r="AG525" i="1"/>
  <c r="AK525" i="1" s="1"/>
  <c r="AI525" i="1"/>
  <c r="C526" i="1"/>
  <c r="W526" i="1"/>
  <c r="P526" i="1" s="1"/>
  <c r="AS526" i="1" s="1"/>
  <c r="X526" i="1"/>
  <c r="Q526" i="1" s="1"/>
  <c r="AO526" i="1" s="1"/>
  <c r="Y526" i="1"/>
  <c r="Z526" i="1"/>
  <c r="R526" i="1" s="1"/>
  <c r="AW526" i="1" s="1"/>
  <c r="AA526" i="1"/>
  <c r="S526" i="1" s="1"/>
  <c r="BA526" i="1" s="1"/>
  <c r="AB526" i="1"/>
  <c r="AC526" i="1"/>
  <c r="AD526" i="1"/>
  <c r="AE526" i="1"/>
  <c r="AF526" i="1"/>
  <c r="AI526" i="1"/>
  <c r="C527" i="1"/>
  <c r="W527" i="1"/>
  <c r="P527" i="1" s="1"/>
  <c r="AS527" i="1" s="1"/>
  <c r="X527" i="1"/>
  <c r="Q527" i="1" s="1"/>
  <c r="AO527" i="1" s="1"/>
  <c r="Y527" i="1"/>
  <c r="Z527" i="1"/>
  <c r="R527" i="1" s="1"/>
  <c r="AW527" i="1" s="1"/>
  <c r="AA527" i="1"/>
  <c r="S527" i="1" s="1"/>
  <c r="BA527" i="1" s="1"/>
  <c r="AB527" i="1"/>
  <c r="AC527" i="1"/>
  <c r="AD527" i="1"/>
  <c r="AE527" i="1"/>
  <c r="AF527" i="1"/>
  <c r="AG527" i="1"/>
  <c r="AH527" i="1"/>
  <c r="AI527" i="1"/>
  <c r="AK527" i="1"/>
  <c r="AL527" i="1"/>
  <c r="C528" i="1"/>
  <c r="AN528" i="1" s="1"/>
  <c r="W528" i="1"/>
  <c r="P528" i="1" s="1"/>
  <c r="AS528" i="1" s="1"/>
  <c r="X528" i="1"/>
  <c r="Q528" i="1" s="1"/>
  <c r="AO528" i="1" s="1"/>
  <c r="Y528" i="1"/>
  <c r="Z528" i="1"/>
  <c r="R528" i="1" s="1"/>
  <c r="AW528" i="1" s="1"/>
  <c r="AA528" i="1"/>
  <c r="S528" i="1" s="1"/>
  <c r="BA528" i="1" s="1"/>
  <c r="AB528" i="1"/>
  <c r="AC528" i="1"/>
  <c r="AD528" i="1"/>
  <c r="AE528" i="1"/>
  <c r="AF528" i="1"/>
  <c r="AG528" i="1"/>
  <c r="AH528" i="1"/>
  <c r="AI528" i="1"/>
  <c r="AK528" i="1"/>
  <c r="AL528" i="1" s="1"/>
  <c r="AM528" i="1"/>
  <c r="AI664" i="1"/>
  <c r="AF664" i="1"/>
  <c r="AE664" i="1"/>
  <c r="AD664" i="1"/>
  <c r="AC664" i="1"/>
  <c r="AB664" i="1"/>
  <c r="C664" i="1"/>
  <c r="AI663" i="1"/>
  <c r="AF663" i="1"/>
  <c r="AE663" i="1"/>
  <c r="AD663" i="1"/>
  <c r="AC663" i="1"/>
  <c r="AB663" i="1"/>
  <c r="C663" i="1"/>
  <c r="AA663" i="1" s="1"/>
  <c r="S663" i="1" s="1"/>
  <c r="AI662" i="1"/>
  <c r="AF662" i="1"/>
  <c r="AE662" i="1"/>
  <c r="AD662" i="1"/>
  <c r="AC662" i="1"/>
  <c r="AB662" i="1"/>
  <c r="C662" i="1"/>
  <c r="AH662" i="1" s="1"/>
  <c r="AN662" i="1" s="1"/>
  <c r="AI661" i="1"/>
  <c r="AF661" i="1"/>
  <c r="AE661" i="1"/>
  <c r="AD661" i="1"/>
  <c r="AC661" i="1"/>
  <c r="AB661" i="1"/>
  <c r="C661" i="1"/>
  <c r="AI660" i="1"/>
  <c r="AF660" i="1"/>
  <c r="AE660" i="1"/>
  <c r="AD660" i="1"/>
  <c r="AC660" i="1"/>
  <c r="AB660" i="1"/>
  <c r="C660" i="1"/>
  <c r="AH660" i="1" s="1"/>
  <c r="AN660" i="1" s="1"/>
  <c r="AI659" i="1"/>
  <c r="AF659" i="1"/>
  <c r="AE659" i="1"/>
  <c r="AD659" i="1"/>
  <c r="AC659" i="1"/>
  <c r="AB659" i="1"/>
  <c r="C659" i="1"/>
  <c r="W659" i="1" s="1"/>
  <c r="P659" i="1" s="1"/>
  <c r="AI658" i="1"/>
  <c r="AF658" i="1"/>
  <c r="AE658" i="1"/>
  <c r="AD658" i="1"/>
  <c r="AC658" i="1"/>
  <c r="AB658" i="1"/>
  <c r="C658" i="1"/>
  <c r="AI657" i="1"/>
  <c r="AF657" i="1"/>
  <c r="AE657" i="1"/>
  <c r="AD657" i="1"/>
  <c r="AC657" i="1"/>
  <c r="AB657" i="1"/>
  <c r="C657" i="1"/>
  <c r="AI656" i="1"/>
  <c r="AH656" i="1"/>
  <c r="AN656" i="1" s="1"/>
  <c r="AF656" i="1"/>
  <c r="AE656" i="1"/>
  <c r="AD656" i="1"/>
  <c r="AC656" i="1"/>
  <c r="AB656" i="1"/>
  <c r="C656" i="1"/>
  <c r="Z656" i="1" s="1"/>
  <c r="R656" i="1" s="1"/>
  <c r="AI655" i="1"/>
  <c r="AF655" i="1"/>
  <c r="AE655" i="1"/>
  <c r="AD655" i="1"/>
  <c r="AC655" i="1"/>
  <c r="AB655" i="1"/>
  <c r="C655" i="1"/>
  <c r="AI654" i="1"/>
  <c r="AF654" i="1"/>
  <c r="AE654" i="1"/>
  <c r="AD654" i="1"/>
  <c r="AC654" i="1"/>
  <c r="AB654" i="1"/>
  <c r="C654" i="1"/>
  <c r="AI653" i="1"/>
  <c r="AF653" i="1"/>
  <c r="AE653" i="1"/>
  <c r="AD653" i="1"/>
  <c r="AC653" i="1"/>
  <c r="AB653" i="1"/>
  <c r="C653" i="1"/>
  <c r="AA653" i="1" s="1"/>
  <c r="S653" i="1" s="1"/>
  <c r="AI652" i="1"/>
  <c r="AH652" i="1"/>
  <c r="AN652" i="1" s="1"/>
  <c r="AF652" i="1"/>
  <c r="AE652" i="1"/>
  <c r="AD652" i="1"/>
  <c r="AC652" i="1"/>
  <c r="AB652" i="1"/>
  <c r="C652" i="1"/>
  <c r="AA652" i="1" s="1"/>
  <c r="S652" i="1" s="1"/>
  <c r="AI651" i="1"/>
  <c r="AF651" i="1"/>
  <c r="AE651" i="1"/>
  <c r="AD651" i="1"/>
  <c r="AC651" i="1"/>
  <c r="AB651" i="1"/>
  <c r="C651" i="1"/>
  <c r="AI650" i="1"/>
  <c r="AF650" i="1"/>
  <c r="AE650" i="1"/>
  <c r="AD650" i="1"/>
  <c r="AC650" i="1"/>
  <c r="AB650" i="1"/>
  <c r="C650" i="1"/>
  <c r="AA650" i="1" s="1"/>
  <c r="S650" i="1" s="1"/>
  <c r="AI649" i="1"/>
  <c r="AH649" i="1"/>
  <c r="AN649" i="1" s="1"/>
  <c r="AF649" i="1"/>
  <c r="AE649" i="1"/>
  <c r="AD649" i="1"/>
  <c r="AC649" i="1"/>
  <c r="AB649" i="1"/>
  <c r="AA649" i="1"/>
  <c r="S649" i="1" s="1"/>
  <c r="Z649" i="1"/>
  <c r="R649" i="1" s="1"/>
  <c r="Y649" i="1"/>
  <c r="AG649" i="1" s="1"/>
  <c r="AK649" i="1" s="1"/>
  <c r="X649" i="1"/>
  <c r="Q649" i="1" s="1"/>
  <c r="AO649" i="1" s="1"/>
  <c r="AP649" i="1" s="1"/>
  <c r="AQ649" i="1" s="1"/>
  <c r="C649" i="1"/>
  <c r="W649" i="1" s="1"/>
  <c r="P649" i="1" s="1"/>
  <c r="AI648" i="1"/>
  <c r="AF648" i="1"/>
  <c r="AE648" i="1"/>
  <c r="AD648" i="1"/>
  <c r="AC648" i="1"/>
  <c r="AB648" i="1"/>
  <c r="C648" i="1"/>
  <c r="AI647" i="1"/>
  <c r="AF647" i="1"/>
  <c r="AE647" i="1"/>
  <c r="AD647" i="1"/>
  <c r="AC647" i="1"/>
  <c r="AB647" i="1"/>
  <c r="C647" i="1"/>
  <c r="AH647" i="1" s="1"/>
  <c r="AN647" i="1" s="1"/>
  <c r="AI646" i="1"/>
  <c r="AF646" i="1"/>
  <c r="AE646" i="1"/>
  <c r="AD646" i="1"/>
  <c r="AC646" i="1"/>
  <c r="AB646" i="1"/>
  <c r="C646" i="1"/>
  <c r="X646" i="1" s="1"/>
  <c r="Q646" i="1" s="1"/>
  <c r="AO646" i="1" s="1"/>
  <c r="AP646" i="1" s="1"/>
  <c r="AQ646" i="1" s="1"/>
  <c r="AI645" i="1"/>
  <c r="AF645" i="1"/>
  <c r="AE645" i="1"/>
  <c r="AD645" i="1"/>
  <c r="AC645" i="1"/>
  <c r="AB645" i="1"/>
  <c r="C645" i="1"/>
  <c r="AI644" i="1"/>
  <c r="AF644" i="1"/>
  <c r="AE644" i="1"/>
  <c r="AD644" i="1"/>
  <c r="AC644" i="1"/>
  <c r="AB644" i="1"/>
  <c r="C644" i="1"/>
  <c r="AI643" i="1"/>
  <c r="AF643" i="1"/>
  <c r="AE643" i="1"/>
  <c r="AD643" i="1"/>
  <c r="AC643" i="1"/>
  <c r="AB643" i="1"/>
  <c r="C643" i="1"/>
  <c r="AA643" i="1" s="1"/>
  <c r="S643" i="1" s="1"/>
  <c r="AI642" i="1"/>
  <c r="AF642" i="1"/>
  <c r="AE642" i="1"/>
  <c r="AD642" i="1"/>
  <c r="AC642" i="1"/>
  <c r="AB642" i="1"/>
  <c r="C642" i="1"/>
  <c r="AI641" i="1"/>
  <c r="AF641" i="1"/>
  <c r="AE641" i="1"/>
  <c r="AD641" i="1"/>
  <c r="AC641" i="1"/>
  <c r="AB641" i="1"/>
  <c r="C641" i="1"/>
  <c r="AI640" i="1"/>
  <c r="AF640" i="1"/>
  <c r="AE640" i="1"/>
  <c r="AD640" i="1"/>
  <c r="AC640" i="1"/>
  <c r="AB640" i="1"/>
  <c r="C640" i="1"/>
  <c r="AA640" i="1" s="1"/>
  <c r="S640" i="1" s="1"/>
  <c r="AI639" i="1"/>
  <c r="AF639" i="1"/>
  <c r="AE639" i="1"/>
  <c r="AD639" i="1"/>
  <c r="AC639" i="1"/>
  <c r="AB639" i="1"/>
  <c r="C639" i="1"/>
  <c r="AH639" i="1" s="1"/>
  <c r="AN639" i="1" s="1"/>
  <c r="AI638" i="1"/>
  <c r="AF638" i="1"/>
  <c r="AE638" i="1"/>
  <c r="AD638" i="1"/>
  <c r="AC638" i="1"/>
  <c r="AB638" i="1"/>
  <c r="C638" i="1"/>
  <c r="AI637" i="1"/>
  <c r="AF637" i="1"/>
  <c r="AE637" i="1"/>
  <c r="AD637" i="1"/>
  <c r="AC637" i="1"/>
  <c r="AB637" i="1"/>
  <c r="C637" i="1"/>
  <c r="AA637" i="1" s="1"/>
  <c r="S637" i="1" s="1"/>
  <c r="AI636" i="1"/>
  <c r="AH636" i="1"/>
  <c r="AN636" i="1" s="1"/>
  <c r="AF636" i="1"/>
  <c r="AE636" i="1"/>
  <c r="AD636" i="1"/>
  <c r="AC636" i="1"/>
  <c r="AB636" i="1"/>
  <c r="C636" i="1"/>
  <c r="AA636" i="1" s="1"/>
  <c r="S636" i="1" s="1"/>
  <c r="AI635" i="1"/>
  <c r="AF635" i="1"/>
  <c r="AE635" i="1"/>
  <c r="AD635" i="1"/>
  <c r="AC635" i="1"/>
  <c r="AB635" i="1"/>
  <c r="C635" i="1"/>
  <c r="AI634" i="1"/>
  <c r="AF634" i="1"/>
  <c r="AE634" i="1"/>
  <c r="AD634" i="1"/>
  <c r="AC634" i="1"/>
  <c r="AB634" i="1"/>
  <c r="C634" i="1"/>
  <c r="AH634" i="1" s="1"/>
  <c r="AN634" i="1" s="1"/>
  <c r="AI633" i="1"/>
  <c r="AF633" i="1"/>
  <c r="AE633" i="1"/>
  <c r="AD633" i="1"/>
  <c r="AC633" i="1"/>
  <c r="AB633" i="1"/>
  <c r="Z633" i="1"/>
  <c r="R633" i="1" s="1"/>
  <c r="C633" i="1"/>
  <c r="Y633" i="1" s="1"/>
  <c r="AG633" i="1" s="1"/>
  <c r="AK633" i="1" s="1"/>
  <c r="AI632" i="1"/>
  <c r="AF632" i="1"/>
  <c r="AE632" i="1"/>
  <c r="AD632" i="1"/>
  <c r="AC632" i="1"/>
  <c r="AB632" i="1"/>
  <c r="C632" i="1"/>
  <c r="AI631" i="1"/>
  <c r="AF631" i="1"/>
  <c r="AE631" i="1"/>
  <c r="AD631" i="1"/>
  <c r="AC631" i="1"/>
  <c r="AB631" i="1"/>
  <c r="C631" i="1"/>
  <c r="AI630" i="1"/>
  <c r="AF630" i="1"/>
  <c r="AE630" i="1"/>
  <c r="AD630" i="1"/>
  <c r="AC630" i="1"/>
  <c r="AB630" i="1"/>
  <c r="C630" i="1"/>
  <c r="AA630" i="1" s="1"/>
  <c r="S630" i="1" s="1"/>
  <c r="AI629" i="1"/>
  <c r="AF629" i="1"/>
  <c r="AE629" i="1"/>
  <c r="AD629" i="1"/>
  <c r="AC629" i="1"/>
  <c r="AB629" i="1"/>
  <c r="C629" i="1"/>
  <c r="AI628" i="1"/>
  <c r="AF628" i="1"/>
  <c r="AE628" i="1"/>
  <c r="AD628" i="1"/>
  <c r="AC628" i="1"/>
  <c r="AB628" i="1"/>
  <c r="C628" i="1"/>
  <c r="AI627" i="1"/>
  <c r="AH627" i="1"/>
  <c r="AN627" i="1" s="1"/>
  <c r="AF627" i="1"/>
  <c r="AE627" i="1"/>
  <c r="AD627" i="1"/>
  <c r="AC627" i="1"/>
  <c r="AB627" i="1"/>
  <c r="C627" i="1"/>
  <c r="AA627" i="1" s="1"/>
  <c r="AI626" i="1"/>
  <c r="AF626" i="1"/>
  <c r="AE626" i="1"/>
  <c r="AD626" i="1"/>
  <c r="AC626" i="1"/>
  <c r="AB626" i="1"/>
  <c r="C626" i="1"/>
  <c r="AH626" i="1" s="1"/>
  <c r="AN626" i="1" s="1"/>
  <c r="AI625" i="1"/>
  <c r="AF625" i="1"/>
  <c r="AE625" i="1"/>
  <c r="AD625" i="1"/>
  <c r="AC625" i="1"/>
  <c r="AB625" i="1"/>
  <c r="C625" i="1"/>
  <c r="AI624" i="1"/>
  <c r="AF624" i="1"/>
  <c r="AE624" i="1"/>
  <c r="AD624" i="1"/>
  <c r="AC624" i="1"/>
  <c r="AB624" i="1"/>
  <c r="C624" i="1"/>
  <c r="AH624" i="1" s="1"/>
  <c r="AN624" i="1" s="1"/>
  <c r="AI623" i="1"/>
  <c r="AH623" i="1"/>
  <c r="AN623" i="1" s="1"/>
  <c r="AF623" i="1"/>
  <c r="AE623" i="1"/>
  <c r="AD623" i="1"/>
  <c r="AC623" i="1"/>
  <c r="AB623" i="1"/>
  <c r="C623" i="1"/>
  <c r="W623" i="1" s="1"/>
  <c r="P623" i="1" s="1"/>
  <c r="AI622" i="1"/>
  <c r="AF622" i="1"/>
  <c r="AE622" i="1"/>
  <c r="AD622" i="1"/>
  <c r="AC622" i="1"/>
  <c r="AB622" i="1"/>
  <c r="C622" i="1"/>
  <c r="AI621" i="1"/>
  <c r="AF621" i="1"/>
  <c r="AE621" i="1"/>
  <c r="AD621" i="1"/>
  <c r="AC621" i="1"/>
  <c r="AB621" i="1"/>
  <c r="C621" i="1"/>
  <c r="AI620" i="1"/>
  <c r="AF620" i="1"/>
  <c r="AE620" i="1"/>
  <c r="AD620" i="1"/>
  <c r="AC620" i="1"/>
  <c r="AB620" i="1"/>
  <c r="C620" i="1"/>
  <c r="Z620" i="1" s="1"/>
  <c r="R620" i="1" s="1"/>
  <c r="AI619" i="1"/>
  <c r="AF619" i="1"/>
  <c r="AE619" i="1"/>
  <c r="AD619" i="1"/>
  <c r="AC619" i="1"/>
  <c r="AB619" i="1"/>
  <c r="C619" i="1"/>
  <c r="AI618" i="1"/>
  <c r="AF618" i="1"/>
  <c r="AE618" i="1"/>
  <c r="AD618" i="1"/>
  <c r="AC618" i="1"/>
  <c r="AB618" i="1"/>
  <c r="C618" i="1"/>
  <c r="AI617" i="1"/>
  <c r="AF617" i="1"/>
  <c r="AE617" i="1"/>
  <c r="AD617" i="1"/>
  <c r="AC617" i="1"/>
  <c r="AB617" i="1"/>
  <c r="C617" i="1"/>
  <c r="AA617" i="1" s="1"/>
  <c r="S617" i="1" s="1"/>
  <c r="AI616" i="1"/>
  <c r="AF616" i="1"/>
  <c r="AE616" i="1"/>
  <c r="AD616" i="1"/>
  <c r="AC616" i="1"/>
  <c r="AB616" i="1"/>
  <c r="C616" i="1"/>
  <c r="AH616" i="1" s="1"/>
  <c r="AN616" i="1" s="1"/>
  <c r="AI615" i="1"/>
  <c r="AF615" i="1"/>
  <c r="AE615" i="1"/>
  <c r="AD615" i="1"/>
  <c r="AC615" i="1"/>
  <c r="AB615" i="1"/>
  <c r="C615" i="1"/>
  <c r="AI614" i="1"/>
  <c r="AF614" i="1"/>
  <c r="AE614" i="1"/>
  <c r="AD614" i="1"/>
  <c r="AC614" i="1"/>
  <c r="AB614" i="1"/>
  <c r="C614" i="1"/>
  <c r="AA614" i="1" s="1"/>
  <c r="S614" i="1" s="1"/>
  <c r="AI613" i="1"/>
  <c r="AF613" i="1"/>
  <c r="AE613" i="1"/>
  <c r="AD613" i="1"/>
  <c r="AC613" i="1"/>
  <c r="AB613" i="1"/>
  <c r="C613" i="1"/>
  <c r="AH613" i="1" s="1"/>
  <c r="AN613" i="1" s="1"/>
  <c r="AI612" i="1"/>
  <c r="AF612" i="1"/>
  <c r="AE612" i="1"/>
  <c r="AD612" i="1"/>
  <c r="AC612" i="1"/>
  <c r="AB612" i="1"/>
  <c r="C612" i="1"/>
  <c r="AI611" i="1"/>
  <c r="AF611" i="1"/>
  <c r="AE611" i="1"/>
  <c r="AD611" i="1"/>
  <c r="AC611" i="1"/>
  <c r="AB611" i="1"/>
  <c r="C611" i="1"/>
  <c r="AH611" i="1" s="1"/>
  <c r="AI610" i="1"/>
  <c r="AF610" i="1"/>
  <c r="AE610" i="1"/>
  <c r="AD610" i="1"/>
  <c r="AC610" i="1"/>
  <c r="AB610" i="1"/>
  <c r="C610" i="1"/>
  <c r="AH610" i="1" s="1"/>
  <c r="AN610" i="1" s="1"/>
  <c r="AI609" i="1"/>
  <c r="AF609" i="1"/>
  <c r="AE609" i="1"/>
  <c r="AD609" i="1"/>
  <c r="AC609" i="1"/>
  <c r="AB609" i="1"/>
  <c r="C609" i="1"/>
  <c r="AI608" i="1"/>
  <c r="AF608" i="1"/>
  <c r="AE608" i="1"/>
  <c r="AD608" i="1"/>
  <c r="AC608" i="1"/>
  <c r="AB608" i="1"/>
  <c r="C608" i="1"/>
  <c r="AI607" i="1"/>
  <c r="AH607" i="1"/>
  <c r="AN607" i="1" s="1"/>
  <c r="AF607" i="1"/>
  <c r="AG607" i="1" s="1"/>
  <c r="AK607" i="1" s="1"/>
  <c r="AE607" i="1"/>
  <c r="AD607" i="1"/>
  <c r="AC607" i="1"/>
  <c r="AB607" i="1"/>
  <c r="Z607" i="1"/>
  <c r="R607" i="1" s="1"/>
  <c r="Y607" i="1"/>
  <c r="C607" i="1"/>
  <c r="X607" i="1" s="1"/>
  <c r="Q607" i="1" s="1"/>
  <c r="AI606" i="1"/>
  <c r="AF606" i="1"/>
  <c r="AE606" i="1"/>
  <c r="AD606" i="1"/>
  <c r="AC606" i="1"/>
  <c r="AB606" i="1"/>
  <c r="C606" i="1"/>
  <c r="AI605" i="1"/>
  <c r="AF605" i="1"/>
  <c r="AE605" i="1"/>
  <c r="AD605" i="1"/>
  <c r="AC605" i="1"/>
  <c r="AB605" i="1"/>
  <c r="C605" i="1"/>
  <c r="C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K529" i="1"/>
  <c r="AL529" i="1" s="1"/>
  <c r="AM529" i="1"/>
  <c r="AN529" i="1"/>
  <c r="C530" i="1"/>
  <c r="W530" i="1" s="1"/>
  <c r="AB530" i="1"/>
  <c r="AC530" i="1"/>
  <c r="AD530" i="1"/>
  <c r="AE530" i="1"/>
  <c r="AF530" i="1"/>
  <c r="AI530" i="1"/>
  <c r="C531" i="1"/>
  <c r="W531" i="1" s="1"/>
  <c r="AB531" i="1"/>
  <c r="AC531" i="1"/>
  <c r="AD531" i="1"/>
  <c r="AE531" i="1"/>
  <c r="AF531" i="1"/>
  <c r="AI531" i="1"/>
  <c r="C532" i="1"/>
  <c r="X532" i="1" s="1"/>
  <c r="W532" i="1"/>
  <c r="AB532" i="1"/>
  <c r="AC532" i="1"/>
  <c r="AD532" i="1"/>
  <c r="AE532" i="1"/>
  <c r="AF532" i="1"/>
  <c r="AI532" i="1"/>
  <c r="C533" i="1"/>
  <c r="Z533" i="1" s="1"/>
  <c r="W533" i="1"/>
  <c r="X533" i="1"/>
  <c r="Y533" i="1"/>
  <c r="AB533" i="1"/>
  <c r="AC533" i="1"/>
  <c r="AD533" i="1"/>
  <c r="AE533" i="1"/>
  <c r="AF533" i="1"/>
  <c r="AI533" i="1"/>
  <c r="C534" i="1"/>
  <c r="AH534" i="1" s="1"/>
  <c r="X534" i="1"/>
  <c r="Y534" i="1"/>
  <c r="Z534" i="1"/>
  <c r="AA534" i="1"/>
  <c r="AB534" i="1"/>
  <c r="AC534" i="1"/>
  <c r="AD534" i="1"/>
  <c r="AE534" i="1"/>
  <c r="AF534" i="1"/>
  <c r="AI534" i="1"/>
  <c r="C535" i="1"/>
  <c r="AH535" i="1" s="1"/>
  <c r="W535" i="1"/>
  <c r="X535" i="1"/>
  <c r="Y535" i="1"/>
  <c r="AG535" i="1" s="1"/>
  <c r="AK535" i="1" s="1"/>
  <c r="Z535" i="1"/>
  <c r="AA535" i="1"/>
  <c r="S535" i="1" s="1"/>
  <c r="BA535" i="1" s="1"/>
  <c r="AB535" i="1"/>
  <c r="AC535" i="1"/>
  <c r="AD535" i="1"/>
  <c r="AE535" i="1"/>
  <c r="AF535" i="1"/>
  <c r="AI535" i="1"/>
  <c r="C536" i="1"/>
  <c r="AH536" i="1" s="1"/>
  <c r="W536" i="1"/>
  <c r="X536" i="1"/>
  <c r="Y536" i="1"/>
  <c r="Z536" i="1"/>
  <c r="AA536" i="1"/>
  <c r="AB536" i="1"/>
  <c r="AC536" i="1"/>
  <c r="AD536" i="1"/>
  <c r="AE536" i="1"/>
  <c r="AF536" i="1"/>
  <c r="AI536" i="1"/>
  <c r="C537" i="1"/>
  <c r="AH537" i="1" s="1"/>
  <c r="X537" i="1"/>
  <c r="Y537" i="1"/>
  <c r="Z537" i="1"/>
  <c r="AA537" i="1"/>
  <c r="AB537" i="1"/>
  <c r="AC537" i="1"/>
  <c r="AD537" i="1"/>
  <c r="AE537" i="1"/>
  <c r="AF537" i="1"/>
  <c r="AG537" i="1"/>
  <c r="AI537" i="1"/>
  <c r="C538" i="1"/>
  <c r="W538" i="1" s="1"/>
  <c r="P538" i="1" s="1"/>
  <c r="AS538" i="1" s="1"/>
  <c r="X538" i="1"/>
  <c r="Y538" i="1"/>
  <c r="AG538" i="1" s="1"/>
  <c r="AK538" i="1" s="1"/>
  <c r="Z538" i="1"/>
  <c r="R538" i="1" s="1"/>
  <c r="AW538" i="1" s="1"/>
  <c r="AA538" i="1"/>
  <c r="S538" i="1" s="1"/>
  <c r="BA538" i="1" s="1"/>
  <c r="AB538" i="1"/>
  <c r="AC538" i="1"/>
  <c r="AD538" i="1"/>
  <c r="AE538" i="1"/>
  <c r="AF538" i="1"/>
  <c r="AI538" i="1"/>
  <c r="C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K539" i="1"/>
  <c r="AL539" i="1"/>
  <c r="C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K540" i="1"/>
  <c r="AI600" i="1"/>
  <c r="AF600" i="1"/>
  <c r="AE600" i="1"/>
  <c r="AD600" i="1"/>
  <c r="AC600" i="1"/>
  <c r="AB600" i="1"/>
  <c r="Y600" i="1"/>
  <c r="AG600" i="1" s="1"/>
  <c r="AK600" i="1" s="1"/>
  <c r="C600" i="1"/>
  <c r="AI599" i="1"/>
  <c r="AF599" i="1"/>
  <c r="AE599" i="1"/>
  <c r="AD599" i="1"/>
  <c r="AC599" i="1"/>
  <c r="AB599" i="1"/>
  <c r="W599" i="1"/>
  <c r="P599" i="1" s="1"/>
  <c r="AS599" i="1" s="1"/>
  <c r="C599" i="1"/>
  <c r="AI598" i="1"/>
  <c r="AF598" i="1"/>
  <c r="AE598" i="1"/>
  <c r="AD598" i="1"/>
  <c r="AC598" i="1"/>
  <c r="AB598" i="1"/>
  <c r="C598" i="1"/>
  <c r="AI597" i="1"/>
  <c r="AF597" i="1"/>
  <c r="AE597" i="1"/>
  <c r="AD597" i="1"/>
  <c r="AC597" i="1"/>
  <c r="AB597" i="1"/>
  <c r="C597" i="1"/>
  <c r="AI596" i="1"/>
  <c r="AF596" i="1"/>
  <c r="AE596" i="1"/>
  <c r="AD596" i="1"/>
  <c r="AC596" i="1"/>
  <c r="AB596" i="1"/>
  <c r="C596" i="1"/>
  <c r="AI595" i="1"/>
  <c r="AF595" i="1"/>
  <c r="AE595" i="1"/>
  <c r="AD595" i="1"/>
  <c r="AC595" i="1"/>
  <c r="AB595" i="1"/>
  <c r="C595" i="1"/>
  <c r="AI594" i="1"/>
  <c r="AF594" i="1"/>
  <c r="AE594" i="1"/>
  <c r="AD594" i="1"/>
  <c r="AC594" i="1"/>
  <c r="AB594" i="1"/>
  <c r="C594" i="1"/>
  <c r="AI593" i="1"/>
  <c r="AF593" i="1"/>
  <c r="AE593" i="1"/>
  <c r="AD593" i="1"/>
  <c r="AC593" i="1"/>
  <c r="AB593" i="1"/>
  <c r="C593" i="1"/>
  <c r="AI592" i="1"/>
  <c r="AF592" i="1"/>
  <c r="AE592" i="1"/>
  <c r="AD592" i="1"/>
  <c r="AC592" i="1"/>
  <c r="AB592" i="1"/>
  <c r="C592" i="1"/>
  <c r="AH592" i="1" s="1"/>
  <c r="AN592" i="1" s="1"/>
  <c r="AI591" i="1"/>
  <c r="AH591" i="1"/>
  <c r="AN591" i="1" s="1"/>
  <c r="AF591" i="1"/>
  <c r="AE591" i="1"/>
  <c r="AD591" i="1"/>
  <c r="AC591" i="1"/>
  <c r="AB591" i="1"/>
  <c r="C591" i="1"/>
  <c r="AA591" i="1" s="1"/>
  <c r="S591" i="1" s="1"/>
  <c r="BA591" i="1" s="1"/>
  <c r="BB591" i="1" s="1"/>
  <c r="BC591" i="1" s="1"/>
  <c r="AI590" i="1"/>
  <c r="AH590" i="1"/>
  <c r="AN590" i="1" s="1"/>
  <c r="AF590" i="1"/>
  <c r="AE590" i="1"/>
  <c r="AD590" i="1"/>
  <c r="AC590" i="1"/>
  <c r="AB590" i="1"/>
  <c r="C590" i="1"/>
  <c r="AA590" i="1" s="1"/>
  <c r="S590" i="1" s="1"/>
  <c r="BA590" i="1" s="1"/>
  <c r="BB590" i="1" s="1"/>
  <c r="BC590" i="1" s="1"/>
  <c r="AN589" i="1"/>
  <c r="AI589" i="1"/>
  <c r="AH589" i="1"/>
  <c r="AF589" i="1"/>
  <c r="AE589" i="1"/>
  <c r="AD589" i="1"/>
  <c r="AC589" i="1"/>
  <c r="AB589" i="1"/>
  <c r="C589" i="1"/>
  <c r="AA589" i="1" s="1"/>
  <c r="S589" i="1" s="1"/>
  <c r="BA589" i="1" s="1"/>
  <c r="BB589" i="1" s="1"/>
  <c r="BC589" i="1" s="1"/>
  <c r="AI588" i="1"/>
  <c r="AH588" i="1"/>
  <c r="AN588" i="1" s="1"/>
  <c r="AF588" i="1"/>
  <c r="AE588" i="1"/>
  <c r="AD588" i="1"/>
  <c r="AC588" i="1"/>
  <c r="AB588" i="1"/>
  <c r="C588" i="1"/>
  <c r="AA588" i="1" s="1"/>
  <c r="S588" i="1" s="1"/>
  <c r="BA588" i="1" s="1"/>
  <c r="BB588" i="1" s="1"/>
  <c r="BC588" i="1" s="1"/>
  <c r="AI587" i="1"/>
  <c r="AH587" i="1"/>
  <c r="AN587" i="1" s="1"/>
  <c r="AF587" i="1"/>
  <c r="AE587" i="1"/>
  <c r="AD587" i="1"/>
  <c r="AC587" i="1"/>
  <c r="AB587" i="1"/>
  <c r="AA587" i="1"/>
  <c r="S587" i="1" s="1"/>
  <c r="BA587" i="1" s="1"/>
  <c r="BB587" i="1" s="1"/>
  <c r="BC587" i="1" s="1"/>
  <c r="Z587" i="1"/>
  <c r="R587" i="1" s="1"/>
  <c r="AW587" i="1" s="1"/>
  <c r="AX587" i="1" s="1"/>
  <c r="AY587" i="1" s="1"/>
  <c r="C587" i="1"/>
  <c r="Y587" i="1" s="1"/>
  <c r="AG587" i="1" s="1"/>
  <c r="AK587" i="1" s="1"/>
  <c r="AI586" i="1"/>
  <c r="AH586" i="1"/>
  <c r="AN586" i="1" s="1"/>
  <c r="AF586" i="1"/>
  <c r="AE586" i="1"/>
  <c r="AD586" i="1"/>
  <c r="AC586" i="1"/>
  <c r="AB586" i="1"/>
  <c r="AA586" i="1"/>
  <c r="S586" i="1" s="1"/>
  <c r="BA586" i="1" s="1"/>
  <c r="BB586" i="1" s="1"/>
  <c r="BC586" i="1" s="1"/>
  <c r="Z586" i="1"/>
  <c r="R586" i="1" s="1"/>
  <c r="AW586" i="1" s="1"/>
  <c r="AX586" i="1" s="1"/>
  <c r="AY586" i="1" s="1"/>
  <c r="Y586" i="1"/>
  <c r="AG586" i="1" s="1"/>
  <c r="AK586" i="1" s="1"/>
  <c r="X586" i="1"/>
  <c r="Q586" i="1" s="1"/>
  <c r="AO586" i="1" s="1"/>
  <c r="AP586" i="1" s="1"/>
  <c r="AQ586" i="1" s="1"/>
  <c r="C586" i="1"/>
  <c r="W586" i="1" s="1"/>
  <c r="P586" i="1" s="1"/>
  <c r="AS586" i="1" s="1"/>
  <c r="AT586" i="1" s="1"/>
  <c r="AU586" i="1" s="1"/>
  <c r="AI585" i="1"/>
  <c r="AH585" i="1"/>
  <c r="AN585" i="1" s="1"/>
  <c r="AF585" i="1"/>
  <c r="AE585" i="1"/>
  <c r="AD585" i="1"/>
  <c r="AC585" i="1"/>
  <c r="AB585" i="1"/>
  <c r="AA585" i="1"/>
  <c r="Z585" i="1"/>
  <c r="R585" i="1" s="1"/>
  <c r="AW585" i="1" s="1"/>
  <c r="AX585" i="1" s="1"/>
  <c r="AY585" i="1" s="1"/>
  <c r="Y585" i="1"/>
  <c r="AG585" i="1" s="1"/>
  <c r="AK585" i="1" s="1"/>
  <c r="X585" i="1"/>
  <c r="Q585" i="1" s="1"/>
  <c r="AO585" i="1" s="1"/>
  <c r="AP585" i="1" s="1"/>
  <c r="AQ585" i="1" s="1"/>
  <c r="W585" i="1"/>
  <c r="P585" i="1" s="1"/>
  <c r="AS585" i="1" s="1"/>
  <c r="AT585" i="1" s="1"/>
  <c r="AU585" i="1" s="1"/>
  <c r="S585" i="1"/>
  <c r="BA585" i="1" s="1"/>
  <c r="BB585" i="1" s="1"/>
  <c r="BC585" i="1" s="1"/>
  <c r="C585" i="1"/>
  <c r="AI584" i="1"/>
  <c r="AH584" i="1"/>
  <c r="AN584" i="1" s="1"/>
  <c r="AF584" i="1"/>
  <c r="AE584" i="1"/>
  <c r="AD584" i="1"/>
  <c r="AC584" i="1"/>
  <c r="AB584" i="1"/>
  <c r="AA584" i="1"/>
  <c r="Z584" i="1"/>
  <c r="Y584" i="1"/>
  <c r="AG584" i="1" s="1"/>
  <c r="AK584" i="1" s="1"/>
  <c r="X584" i="1"/>
  <c r="W584" i="1"/>
  <c r="P584" i="1" s="1"/>
  <c r="AS584" i="1" s="1"/>
  <c r="AT584" i="1" s="1"/>
  <c r="AU584" i="1" s="1"/>
  <c r="S584" i="1"/>
  <c r="BA584" i="1" s="1"/>
  <c r="R584" i="1"/>
  <c r="AW584" i="1" s="1"/>
  <c r="AX584" i="1" s="1"/>
  <c r="AY584" i="1" s="1"/>
  <c r="Q584" i="1"/>
  <c r="AO584" i="1" s="1"/>
  <c r="AP584" i="1" s="1"/>
  <c r="AQ584" i="1" s="1"/>
  <c r="C584" i="1"/>
  <c r="BB584" i="1" s="1"/>
  <c r="BC584" i="1" s="1"/>
  <c r="AI583" i="1"/>
  <c r="AF583" i="1"/>
  <c r="AE583" i="1"/>
  <c r="AD583" i="1"/>
  <c r="AC583" i="1"/>
  <c r="AB583" i="1"/>
  <c r="C583" i="1"/>
  <c r="AI582" i="1"/>
  <c r="AF582" i="1"/>
  <c r="AE582" i="1"/>
  <c r="AD582" i="1"/>
  <c r="AC582" i="1"/>
  <c r="AB582" i="1"/>
  <c r="Y582" i="1"/>
  <c r="AG582" i="1" s="1"/>
  <c r="AK582" i="1" s="1"/>
  <c r="C582" i="1"/>
  <c r="AI581" i="1"/>
  <c r="AF581" i="1"/>
  <c r="AE581" i="1"/>
  <c r="AD581" i="1"/>
  <c r="AC581" i="1"/>
  <c r="AB581" i="1"/>
  <c r="W581" i="1"/>
  <c r="P581" i="1" s="1"/>
  <c r="AS581" i="1" s="1"/>
  <c r="C581" i="1"/>
  <c r="AI580" i="1"/>
  <c r="AF580" i="1"/>
  <c r="AE580" i="1"/>
  <c r="AD580" i="1"/>
  <c r="AC580" i="1"/>
  <c r="AB580" i="1"/>
  <c r="C580" i="1"/>
  <c r="AI579" i="1"/>
  <c r="AF579" i="1"/>
  <c r="AE579" i="1"/>
  <c r="AD579" i="1"/>
  <c r="AC579" i="1"/>
  <c r="AB579" i="1"/>
  <c r="C579" i="1"/>
  <c r="AI578" i="1"/>
  <c r="AF578" i="1"/>
  <c r="AE578" i="1"/>
  <c r="AD578" i="1"/>
  <c r="AC578" i="1"/>
  <c r="AB578" i="1"/>
  <c r="C578" i="1"/>
  <c r="AI577" i="1"/>
  <c r="AF577" i="1"/>
  <c r="AE577" i="1"/>
  <c r="AD577" i="1"/>
  <c r="AC577" i="1"/>
  <c r="AB577" i="1"/>
  <c r="C577" i="1"/>
  <c r="AI576" i="1"/>
  <c r="AF576" i="1"/>
  <c r="AE576" i="1"/>
  <c r="AD576" i="1"/>
  <c r="AC576" i="1"/>
  <c r="AB576" i="1"/>
  <c r="C576" i="1"/>
  <c r="AI575" i="1"/>
  <c r="AF575" i="1"/>
  <c r="AE575" i="1"/>
  <c r="AD575" i="1"/>
  <c r="AC575" i="1"/>
  <c r="AB575" i="1"/>
  <c r="C575" i="1"/>
  <c r="AI574" i="1"/>
  <c r="AF574" i="1"/>
  <c r="AE574" i="1"/>
  <c r="AD574" i="1"/>
  <c r="AC574" i="1"/>
  <c r="AB574" i="1"/>
  <c r="C574" i="1"/>
  <c r="AH574" i="1" s="1"/>
  <c r="AN574" i="1" s="1"/>
  <c r="AI573" i="1"/>
  <c r="AH573" i="1"/>
  <c r="AN573" i="1" s="1"/>
  <c r="AF573" i="1"/>
  <c r="AE573" i="1"/>
  <c r="AD573" i="1"/>
  <c r="AC573" i="1"/>
  <c r="AB573" i="1"/>
  <c r="C573" i="1"/>
  <c r="AA573" i="1" s="1"/>
  <c r="S573" i="1" s="1"/>
  <c r="BA573" i="1" s="1"/>
  <c r="BB573" i="1" s="1"/>
  <c r="BC573" i="1" s="1"/>
  <c r="AI572" i="1"/>
  <c r="AH572" i="1"/>
  <c r="AN572" i="1" s="1"/>
  <c r="AF572" i="1"/>
  <c r="AE572" i="1"/>
  <c r="AD572" i="1"/>
  <c r="AC572" i="1"/>
  <c r="AB572" i="1"/>
  <c r="C572" i="1"/>
  <c r="AA572" i="1" s="1"/>
  <c r="S572" i="1" s="1"/>
  <c r="BA572" i="1" s="1"/>
  <c r="BB572" i="1" s="1"/>
  <c r="BC572" i="1" s="1"/>
  <c r="AN571" i="1"/>
  <c r="AI571" i="1"/>
  <c r="AH571" i="1"/>
  <c r="AF571" i="1"/>
  <c r="AE571" i="1"/>
  <c r="AD571" i="1"/>
  <c r="AC571" i="1"/>
  <c r="AB571" i="1"/>
  <c r="C571" i="1"/>
  <c r="AA571" i="1" s="1"/>
  <c r="S571" i="1" s="1"/>
  <c r="BA571" i="1" s="1"/>
  <c r="BB571" i="1" s="1"/>
  <c r="BC571" i="1" s="1"/>
  <c r="AI570" i="1"/>
  <c r="AH570" i="1"/>
  <c r="AN570" i="1" s="1"/>
  <c r="AF570" i="1"/>
  <c r="AE570" i="1"/>
  <c r="AD570" i="1"/>
  <c r="AC570" i="1"/>
  <c r="AB570" i="1"/>
  <c r="C570" i="1"/>
  <c r="AA570" i="1" s="1"/>
  <c r="S570" i="1" s="1"/>
  <c r="BA570" i="1" s="1"/>
  <c r="BB570" i="1" s="1"/>
  <c r="BC570" i="1" s="1"/>
  <c r="AI569" i="1"/>
  <c r="AH569" i="1"/>
  <c r="AN569" i="1" s="1"/>
  <c r="AF569" i="1"/>
  <c r="AE569" i="1"/>
  <c r="AD569" i="1"/>
  <c r="AC569" i="1"/>
  <c r="AB569" i="1"/>
  <c r="AA569" i="1"/>
  <c r="S569" i="1" s="1"/>
  <c r="BA569" i="1" s="1"/>
  <c r="BB569" i="1" s="1"/>
  <c r="BC569" i="1" s="1"/>
  <c r="Z569" i="1"/>
  <c r="R569" i="1" s="1"/>
  <c r="AW569" i="1" s="1"/>
  <c r="AX569" i="1" s="1"/>
  <c r="AY569" i="1" s="1"/>
  <c r="C569" i="1"/>
  <c r="Y569" i="1" s="1"/>
  <c r="AG569" i="1" s="1"/>
  <c r="AK569" i="1" s="1"/>
  <c r="AI568" i="1"/>
  <c r="AH568" i="1"/>
  <c r="AN568" i="1" s="1"/>
  <c r="AF568" i="1"/>
  <c r="AE568" i="1"/>
  <c r="AD568" i="1"/>
  <c r="AC568" i="1"/>
  <c r="AB568" i="1"/>
  <c r="AA568" i="1"/>
  <c r="S568" i="1" s="1"/>
  <c r="BA568" i="1" s="1"/>
  <c r="BB568" i="1" s="1"/>
  <c r="BC568" i="1" s="1"/>
  <c r="Z568" i="1"/>
  <c r="R568" i="1" s="1"/>
  <c r="AW568" i="1" s="1"/>
  <c r="AX568" i="1" s="1"/>
  <c r="AY568" i="1" s="1"/>
  <c r="Y568" i="1"/>
  <c r="AG568" i="1" s="1"/>
  <c r="AK568" i="1" s="1"/>
  <c r="X568" i="1"/>
  <c r="Q568" i="1" s="1"/>
  <c r="AO568" i="1" s="1"/>
  <c r="AP568" i="1" s="1"/>
  <c r="AQ568" i="1" s="1"/>
  <c r="C568" i="1"/>
  <c r="W568" i="1" s="1"/>
  <c r="P568" i="1" s="1"/>
  <c r="AS568" i="1" s="1"/>
  <c r="AT568" i="1" s="1"/>
  <c r="AU568" i="1" s="1"/>
  <c r="AI567" i="1"/>
  <c r="AH567" i="1"/>
  <c r="AN567" i="1" s="1"/>
  <c r="AF567" i="1"/>
  <c r="AE567" i="1"/>
  <c r="AD567" i="1"/>
  <c r="AC567" i="1"/>
  <c r="AB567" i="1"/>
  <c r="AA567" i="1"/>
  <c r="Z567" i="1"/>
  <c r="R567" i="1" s="1"/>
  <c r="AW567" i="1" s="1"/>
  <c r="AX567" i="1" s="1"/>
  <c r="AY567" i="1" s="1"/>
  <c r="Y567" i="1"/>
  <c r="AG567" i="1" s="1"/>
  <c r="AK567" i="1" s="1"/>
  <c r="X567" i="1"/>
  <c r="Q567" i="1" s="1"/>
  <c r="AO567" i="1" s="1"/>
  <c r="AP567" i="1" s="1"/>
  <c r="AQ567" i="1" s="1"/>
  <c r="W567" i="1"/>
  <c r="P567" i="1" s="1"/>
  <c r="AS567" i="1" s="1"/>
  <c r="AT567" i="1" s="1"/>
  <c r="AU567" i="1" s="1"/>
  <c r="S567" i="1"/>
  <c r="BA567" i="1" s="1"/>
  <c r="C567" i="1"/>
  <c r="BB567" i="1" s="1"/>
  <c r="BC567" i="1" s="1"/>
  <c r="AI566" i="1"/>
  <c r="AH566" i="1"/>
  <c r="AN566" i="1" s="1"/>
  <c r="AF566" i="1"/>
  <c r="AE566" i="1"/>
  <c r="AD566" i="1"/>
  <c r="AC566" i="1"/>
  <c r="AB566" i="1"/>
  <c r="AA566" i="1"/>
  <c r="Z566" i="1"/>
  <c r="Y566" i="1"/>
  <c r="AG566" i="1" s="1"/>
  <c r="AK566" i="1" s="1"/>
  <c r="X566" i="1"/>
  <c r="Q566" i="1" s="1"/>
  <c r="AO566" i="1" s="1"/>
  <c r="AP566" i="1" s="1"/>
  <c r="AQ566" i="1" s="1"/>
  <c r="W566" i="1"/>
  <c r="P566" i="1" s="1"/>
  <c r="AS566" i="1" s="1"/>
  <c r="AT566" i="1" s="1"/>
  <c r="AU566" i="1" s="1"/>
  <c r="S566" i="1"/>
  <c r="BA566" i="1" s="1"/>
  <c r="R566" i="1"/>
  <c r="AW566" i="1" s="1"/>
  <c r="C566" i="1"/>
  <c r="BB566" i="1" s="1"/>
  <c r="BC566" i="1" s="1"/>
  <c r="AI565" i="1"/>
  <c r="AF565" i="1"/>
  <c r="AE565" i="1"/>
  <c r="AD565" i="1"/>
  <c r="AC565" i="1"/>
  <c r="AB565" i="1"/>
  <c r="C565" i="1"/>
  <c r="AI564" i="1"/>
  <c r="AF564" i="1"/>
  <c r="AE564" i="1"/>
  <c r="AD564" i="1"/>
  <c r="AC564" i="1"/>
  <c r="AB564" i="1"/>
  <c r="Y564" i="1"/>
  <c r="AG564" i="1" s="1"/>
  <c r="AK564" i="1" s="1"/>
  <c r="C564" i="1"/>
  <c r="AI563" i="1"/>
  <c r="AF563" i="1"/>
  <c r="AE563" i="1"/>
  <c r="AD563" i="1"/>
  <c r="AC563" i="1"/>
  <c r="AB563" i="1"/>
  <c r="W563" i="1"/>
  <c r="P563" i="1" s="1"/>
  <c r="AS563" i="1" s="1"/>
  <c r="C563" i="1"/>
  <c r="AI562" i="1"/>
  <c r="AF562" i="1"/>
  <c r="AE562" i="1"/>
  <c r="AD562" i="1"/>
  <c r="AC562" i="1"/>
  <c r="AB562" i="1"/>
  <c r="C562" i="1"/>
  <c r="AI561" i="1"/>
  <c r="AF561" i="1"/>
  <c r="AE561" i="1"/>
  <c r="AD561" i="1"/>
  <c r="AC561" i="1"/>
  <c r="AB561" i="1"/>
  <c r="C561" i="1"/>
  <c r="AI560" i="1"/>
  <c r="AF560" i="1"/>
  <c r="AE560" i="1"/>
  <c r="AD560" i="1"/>
  <c r="AC560" i="1"/>
  <c r="AB560" i="1"/>
  <c r="C560" i="1"/>
  <c r="AI559" i="1"/>
  <c r="AF559" i="1"/>
  <c r="AE559" i="1"/>
  <c r="AD559" i="1"/>
  <c r="AC559" i="1"/>
  <c r="AB559" i="1"/>
  <c r="C559" i="1"/>
  <c r="AI558" i="1"/>
  <c r="AF558" i="1"/>
  <c r="AE558" i="1"/>
  <c r="AD558" i="1"/>
  <c r="AC558" i="1"/>
  <c r="AB558" i="1"/>
  <c r="C558" i="1"/>
  <c r="AI557" i="1"/>
  <c r="AF557" i="1"/>
  <c r="AE557" i="1"/>
  <c r="AD557" i="1"/>
  <c r="AC557" i="1"/>
  <c r="AB557" i="1"/>
  <c r="C557" i="1"/>
  <c r="AI556" i="1"/>
  <c r="AF556" i="1"/>
  <c r="AE556" i="1"/>
  <c r="AD556" i="1"/>
  <c r="AC556" i="1"/>
  <c r="AB556" i="1"/>
  <c r="C556" i="1"/>
  <c r="AH556" i="1" s="1"/>
  <c r="AN556" i="1" s="1"/>
  <c r="AI555" i="1"/>
  <c r="AH555" i="1"/>
  <c r="AN555" i="1" s="1"/>
  <c r="AF555" i="1"/>
  <c r="AE555" i="1"/>
  <c r="AD555" i="1"/>
  <c r="AC555" i="1"/>
  <c r="AB555" i="1"/>
  <c r="C555" i="1"/>
  <c r="AA555" i="1" s="1"/>
  <c r="S555" i="1" s="1"/>
  <c r="BA555" i="1" s="1"/>
  <c r="BB555" i="1" s="1"/>
  <c r="BC555" i="1" s="1"/>
  <c r="AI554" i="1"/>
  <c r="AH554" i="1"/>
  <c r="AN554" i="1" s="1"/>
  <c r="AF554" i="1"/>
  <c r="AE554" i="1"/>
  <c r="AD554" i="1"/>
  <c r="AC554" i="1"/>
  <c r="AB554" i="1"/>
  <c r="C554" i="1"/>
  <c r="AA554" i="1" s="1"/>
  <c r="S554" i="1" s="1"/>
  <c r="BA554" i="1" s="1"/>
  <c r="BB554" i="1" s="1"/>
  <c r="BC554" i="1" s="1"/>
  <c r="AN553" i="1"/>
  <c r="AI553" i="1"/>
  <c r="AH553" i="1"/>
  <c r="AF553" i="1"/>
  <c r="AE553" i="1"/>
  <c r="AD553" i="1"/>
  <c r="AC553" i="1"/>
  <c r="AB553" i="1"/>
  <c r="C553" i="1"/>
  <c r="AA553" i="1" s="1"/>
  <c r="S553" i="1" s="1"/>
  <c r="BA553" i="1" s="1"/>
  <c r="BB553" i="1" s="1"/>
  <c r="BC553" i="1" s="1"/>
  <c r="AI552" i="1"/>
  <c r="AH552" i="1"/>
  <c r="AN552" i="1" s="1"/>
  <c r="AF552" i="1"/>
  <c r="AE552" i="1"/>
  <c r="AD552" i="1"/>
  <c r="AC552" i="1"/>
  <c r="AB552" i="1"/>
  <c r="Z552" i="1"/>
  <c r="R552" i="1" s="1"/>
  <c r="AW552" i="1" s="1"/>
  <c r="AX552" i="1" s="1"/>
  <c r="AY552" i="1" s="1"/>
  <c r="X552" i="1"/>
  <c r="C552" i="1"/>
  <c r="AA552" i="1" s="1"/>
  <c r="S552" i="1" s="1"/>
  <c r="BA552" i="1" s="1"/>
  <c r="BB552" i="1" s="1"/>
  <c r="BC552" i="1" s="1"/>
  <c r="AI551" i="1"/>
  <c r="AH551" i="1"/>
  <c r="AN551" i="1" s="1"/>
  <c r="AF551" i="1"/>
  <c r="AE551" i="1"/>
  <c r="AD551" i="1"/>
  <c r="AC551" i="1"/>
  <c r="AB551" i="1"/>
  <c r="AA551" i="1"/>
  <c r="S551" i="1" s="1"/>
  <c r="BA551" i="1" s="1"/>
  <c r="BB551" i="1" s="1"/>
  <c r="BC551" i="1" s="1"/>
  <c r="Z551" i="1"/>
  <c r="R551" i="1" s="1"/>
  <c r="AW551" i="1" s="1"/>
  <c r="AX551" i="1" s="1"/>
  <c r="AY551" i="1" s="1"/>
  <c r="C551" i="1"/>
  <c r="Y551" i="1" s="1"/>
  <c r="AG551" i="1" s="1"/>
  <c r="AK551" i="1" s="1"/>
  <c r="AI550" i="1"/>
  <c r="AH550" i="1"/>
  <c r="AN550" i="1" s="1"/>
  <c r="AF550" i="1"/>
  <c r="AE550" i="1"/>
  <c r="AD550" i="1"/>
  <c r="AC550" i="1"/>
  <c r="AB550" i="1"/>
  <c r="AA550" i="1"/>
  <c r="S550" i="1" s="1"/>
  <c r="BA550" i="1" s="1"/>
  <c r="Z550" i="1"/>
  <c r="R550" i="1" s="1"/>
  <c r="AW550" i="1" s="1"/>
  <c r="Y550" i="1"/>
  <c r="AG550" i="1" s="1"/>
  <c r="AK550" i="1" s="1"/>
  <c r="X550" i="1"/>
  <c r="Q550" i="1" s="1"/>
  <c r="AO550" i="1" s="1"/>
  <c r="AP550" i="1" s="1"/>
  <c r="AQ550" i="1" s="1"/>
  <c r="C550" i="1"/>
  <c r="W550" i="1" s="1"/>
  <c r="P550" i="1" s="1"/>
  <c r="AS550" i="1" s="1"/>
  <c r="AT550" i="1" s="1"/>
  <c r="AU550" i="1" s="1"/>
  <c r="AI549" i="1"/>
  <c r="AH549" i="1"/>
  <c r="AN549" i="1" s="1"/>
  <c r="AF549" i="1"/>
  <c r="AE549" i="1"/>
  <c r="AD549" i="1"/>
  <c r="AC549" i="1"/>
  <c r="AB549" i="1"/>
  <c r="AA549" i="1"/>
  <c r="Z549" i="1"/>
  <c r="R549" i="1" s="1"/>
  <c r="AW549" i="1" s="1"/>
  <c r="Y549" i="1"/>
  <c r="AG549" i="1" s="1"/>
  <c r="AK549" i="1" s="1"/>
  <c r="X549" i="1"/>
  <c r="W549" i="1"/>
  <c r="P549" i="1" s="1"/>
  <c r="AS549" i="1" s="1"/>
  <c r="AT549" i="1" s="1"/>
  <c r="AU549" i="1" s="1"/>
  <c r="S549" i="1"/>
  <c r="BA549" i="1" s="1"/>
  <c r="C549" i="1"/>
  <c r="BB549" i="1" s="1"/>
  <c r="BC549" i="1" s="1"/>
  <c r="AI548" i="1"/>
  <c r="AH548" i="1"/>
  <c r="AN548" i="1" s="1"/>
  <c r="AF548" i="1"/>
  <c r="AE548" i="1"/>
  <c r="AD548" i="1"/>
  <c r="AC548" i="1"/>
  <c r="AB548" i="1"/>
  <c r="AA548" i="1"/>
  <c r="Z548" i="1"/>
  <c r="Y548" i="1"/>
  <c r="AG548" i="1" s="1"/>
  <c r="AK548" i="1" s="1"/>
  <c r="X548" i="1"/>
  <c r="W548" i="1"/>
  <c r="P548" i="1" s="1"/>
  <c r="AS548" i="1" s="1"/>
  <c r="S548" i="1"/>
  <c r="BA548" i="1" s="1"/>
  <c r="R548" i="1"/>
  <c r="AW548" i="1" s="1"/>
  <c r="Q548" i="1"/>
  <c r="AO548" i="1" s="1"/>
  <c r="AP548" i="1" s="1"/>
  <c r="AQ548" i="1" s="1"/>
  <c r="C548" i="1"/>
  <c r="BB548" i="1" s="1"/>
  <c r="BC548" i="1" s="1"/>
  <c r="AI547" i="1"/>
  <c r="AF547" i="1"/>
  <c r="AE547" i="1"/>
  <c r="AD547" i="1"/>
  <c r="AC547" i="1"/>
  <c r="AB547" i="1"/>
  <c r="C547" i="1"/>
  <c r="AI546" i="1"/>
  <c r="AF546" i="1"/>
  <c r="AE546" i="1"/>
  <c r="AD546" i="1"/>
  <c r="AC546" i="1"/>
  <c r="AB546" i="1"/>
  <c r="Y546" i="1"/>
  <c r="AG546" i="1" s="1"/>
  <c r="AK546" i="1" s="1"/>
  <c r="C546" i="1"/>
  <c r="AI545" i="1"/>
  <c r="AF545" i="1"/>
  <c r="AE545" i="1"/>
  <c r="AD545" i="1"/>
  <c r="AC545" i="1"/>
  <c r="AB545" i="1"/>
  <c r="W545" i="1"/>
  <c r="P545" i="1" s="1"/>
  <c r="AS545" i="1" s="1"/>
  <c r="C545" i="1"/>
  <c r="AI544" i="1"/>
  <c r="AF544" i="1"/>
  <c r="AE544" i="1"/>
  <c r="AD544" i="1"/>
  <c r="AC544" i="1"/>
  <c r="AB544" i="1"/>
  <c r="C544" i="1"/>
  <c r="AI543" i="1"/>
  <c r="AF543" i="1"/>
  <c r="AE543" i="1"/>
  <c r="AD543" i="1"/>
  <c r="AC543" i="1"/>
  <c r="AB543" i="1"/>
  <c r="C543" i="1"/>
  <c r="AI542" i="1"/>
  <c r="AF542" i="1"/>
  <c r="AE542" i="1"/>
  <c r="AD542" i="1"/>
  <c r="AC542" i="1"/>
  <c r="AB542" i="1"/>
  <c r="C542" i="1"/>
  <c r="AI541" i="1"/>
  <c r="AF541" i="1"/>
  <c r="AE541" i="1"/>
  <c r="AD541" i="1"/>
  <c r="AC541" i="1"/>
  <c r="AB541" i="1"/>
  <c r="C541" i="1"/>
  <c r="AI510" i="1"/>
  <c r="AF510" i="1"/>
  <c r="AE510" i="1"/>
  <c r="AD510" i="1"/>
  <c r="AC510" i="1"/>
  <c r="AB510" i="1"/>
  <c r="C510" i="1"/>
  <c r="AI509" i="1"/>
  <c r="AF509" i="1"/>
  <c r="AE509" i="1"/>
  <c r="AD509" i="1"/>
  <c r="AC509" i="1"/>
  <c r="AB509" i="1"/>
  <c r="C509" i="1"/>
  <c r="AI508" i="1"/>
  <c r="AF508" i="1"/>
  <c r="AE508" i="1"/>
  <c r="AD508" i="1"/>
  <c r="AC508" i="1"/>
  <c r="AB508" i="1"/>
  <c r="C508" i="1"/>
  <c r="AI507" i="1"/>
  <c r="AF507" i="1"/>
  <c r="AE507" i="1"/>
  <c r="AD507" i="1"/>
  <c r="AC507" i="1"/>
  <c r="AB507" i="1"/>
  <c r="C507" i="1"/>
  <c r="AI506" i="1"/>
  <c r="AF506" i="1"/>
  <c r="AE506" i="1"/>
  <c r="AD506" i="1"/>
  <c r="AC506" i="1"/>
  <c r="AB506" i="1"/>
  <c r="C506" i="1"/>
  <c r="AI505" i="1"/>
  <c r="AF505" i="1"/>
  <c r="AE505" i="1"/>
  <c r="AD505" i="1"/>
  <c r="AC505" i="1"/>
  <c r="AB505" i="1"/>
  <c r="C505" i="1"/>
  <c r="AI504" i="1"/>
  <c r="AF504" i="1"/>
  <c r="AE504" i="1"/>
  <c r="AD504" i="1"/>
  <c r="AC504" i="1"/>
  <c r="AB504" i="1"/>
  <c r="C504" i="1"/>
  <c r="AI503" i="1"/>
  <c r="AF503" i="1"/>
  <c r="AE503" i="1"/>
  <c r="AD503" i="1"/>
  <c r="AC503" i="1"/>
  <c r="AB503" i="1"/>
  <c r="C503" i="1"/>
  <c r="AI502" i="1"/>
  <c r="AF502" i="1"/>
  <c r="AE502" i="1"/>
  <c r="AD502" i="1"/>
  <c r="AC502" i="1"/>
  <c r="AB502" i="1"/>
  <c r="C502" i="1"/>
  <c r="AH502" i="1" s="1"/>
  <c r="AN502" i="1" s="1"/>
  <c r="AI501" i="1"/>
  <c r="AF501" i="1"/>
  <c r="AE501" i="1"/>
  <c r="AD501" i="1"/>
  <c r="AC501" i="1"/>
  <c r="AB501" i="1"/>
  <c r="C501" i="1"/>
  <c r="AA501" i="1" s="1"/>
  <c r="S501" i="1" s="1"/>
  <c r="BA501" i="1" s="1"/>
  <c r="BB501" i="1" s="1"/>
  <c r="BC501" i="1" s="1"/>
  <c r="AI500" i="1"/>
  <c r="AF500" i="1"/>
  <c r="AE500" i="1"/>
  <c r="AD500" i="1"/>
  <c r="AC500" i="1"/>
  <c r="AB500" i="1"/>
  <c r="C500" i="1"/>
  <c r="AA500" i="1" s="1"/>
  <c r="S500" i="1" s="1"/>
  <c r="AI499" i="1"/>
  <c r="AF499" i="1"/>
  <c r="AE499" i="1"/>
  <c r="AD499" i="1"/>
  <c r="AC499" i="1"/>
  <c r="AB499" i="1"/>
  <c r="C499" i="1"/>
  <c r="AA499" i="1" s="1"/>
  <c r="S499" i="1" s="1"/>
  <c r="BA499" i="1" s="1"/>
  <c r="BB499" i="1" s="1"/>
  <c r="BC499" i="1" s="1"/>
  <c r="AI498" i="1"/>
  <c r="AF498" i="1"/>
  <c r="AE498" i="1"/>
  <c r="AD498" i="1"/>
  <c r="AC498" i="1"/>
  <c r="AB498" i="1"/>
  <c r="C498" i="1"/>
  <c r="AA498" i="1" s="1"/>
  <c r="S498" i="1" s="1"/>
  <c r="BA498" i="1" s="1"/>
  <c r="BB498" i="1" s="1"/>
  <c r="BC498" i="1" s="1"/>
  <c r="AI497" i="1"/>
  <c r="AF497" i="1"/>
  <c r="AE497" i="1"/>
  <c r="AD497" i="1"/>
  <c r="AC497" i="1"/>
  <c r="AB497" i="1"/>
  <c r="C497" i="1"/>
  <c r="Y497" i="1" s="1"/>
  <c r="AG497" i="1" s="1"/>
  <c r="AK497" i="1" s="1"/>
  <c r="AI496" i="1"/>
  <c r="AH496" i="1"/>
  <c r="AN496" i="1" s="1"/>
  <c r="AF496" i="1"/>
  <c r="AE496" i="1"/>
  <c r="AD496" i="1"/>
  <c r="AC496" i="1"/>
  <c r="AB496" i="1"/>
  <c r="C496" i="1"/>
  <c r="W496" i="1" s="1"/>
  <c r="P496" i="1" s="1"/>
  <c r="AS496" i="1" s="1"/>
  <c r="AT496" i="1" s="1"/>
  <c r="AU496" i="1" s="1"/>
  <c r="AI495" i="1"/>
  <c r="AF495" i="1"/>
  <c r="AE495" i="1"/>
  <c r="AD495" i="1"/>
  <c r="AC495" i="1"/>
  <c r="AB495" i="1"/>
  <c r="C495" i="1"/>
  <c r="AH495" i="1" s="1"/>
  <c r="AI494" i="1"/>
  <c r="AH494" i="1"/>
  <c r="AN494" i="1" s="1"/>
  <c r="AF494" i="1"/>
  <c r="AE494" i="1"/>
  <c r="AD494" i="1"/>
  <c r="AC494" i="1"/>
  <c r="AB494" i="1"/>
  <c r="AA494" i="1"/>
  <c r="Z494" i="1"/>
  <c r="R494" i="1" s="1"/>
  <c r="AW494" i="1" s="1"/>
  <c r="AX494" i="1" s="1"/>
  <c r="AY494" i="1" s="1"/>
  <c r="Y494" i="1"/>
  <c r="AG494" i="1" s="1"/>
  <c r="AK494" i="1" s="1"/>
  <c r="X494" i="1"/>
  <c r="Q494" i="1" s="1"/>
  <c r="AO494" i="1" s="1"/>
  <c r="AP494" i="1" s="1"/>
  <c r="AQ494" i="1" s="1"/>
  <c r="W494" i="1"/>
  <c r="P494" i="1" s="1"/>
  <c r="AS494" i="1" s="1"/>
  <c r="AT494" i="1" s="1"/>
  <c r="AU494" i="1" s="1"/>
  <c r="S494" i="1"/>
  <c r="BA494" i="1" s="1"/>
  <c r="BB494" i="1" s="1"/>
  <c r="BC494" i="1" s="1"/>
  <c r="C494" i="1"/>
  <c r="AI493" i="1"/>
  <c r="AF493" i="1"/>
  <c r="AE493" i="1"/>
  <c r="AD493" i="1"/>
  <c r="AC493" i="1"/>
  <c r="AB493" i="1"/>
  <c r="C493" i="1"/>
  <c r="AI492" i="1"/>
  <c r="AF492" i="1"/>
  <c r="AE492" i="1"/>
  <c r="AD492" i="1"/>
  <c r="AC492" i="1"/>
  <c r="AB492" i="1"/>
  <c r="C492" i="1"/>
  <c r="AI491" i="1"/>
  <c r="AF491" i="1"/>
  <c r="AE491" i="1"/>
  <c r="AD491" i="1"/>
  <c r="AC491" i="1"/>
  <c r="AB491" i="1"/>
  <c r="C491" i="1"/>
  <c r="AI490" i="1"/>
  <c r="AF490" i="1"/>
  <c r="AE490" i="1"/>
  <c r="AD490" i="1"/>
  <c r="AC490" i="1"/>
  <c r="AB490" i="1"/>
  <c r="C490" i="1"/>
  <c r="AI489" i="1"/>
  <c r="AF489" i="1"/>
  <c r="AE489" i="1"/>
  <c r="AD489" i="1"/>
  <c r="AC489" i="1"/>
  <c r="AB489" i="1"/>
  <c r="C489" i="1"/>
  <c r="AI488" i="1"/>
  <c r="AF488" i="1"/>
  <c r="AE488" i="1"/>
  <c r="AD488" i="1"/>
  <c r="AC488" i="1"/>
  <c r="AB488" i="1"/>
  <c r="C488" i="1"/>
  <c r="AI487" i="1"/>
  <c r="AF487" i="1"/>
  <c r="AE487" i="1"/>
  <c r="AD487" i="1"/>
  <c r="AC487" i="1"/>
  <c r="AB487" i="1"/>
  <c r="C487" i="1"/>
  <c r="AI486" i="1"/>
  <c r="AF486" i="1"/>
  <c r="AE486" i="1"/>
  <c r="AD486" i="1"/>
  <c r="AC486" i="1"/>
  <c r="AB486" i="1"/>
  <c r="C486" i="1"/>
  <c r="AI485" i="1"/>
  <c r="AF485" i="1"/>
  <c r="AE485" i="1"/>
  <c r="AD485" i="1"/>
  <c r="AC485" i="1"/>
  <c r="AB485" i="1"/>
  <c r="C485" i="1"/>
  <c r="AI484" i="1"/>
  <c r="AF484" i="1"/>
  <c r="AE484" i="1"/>
  <c r="AD484" i="1"/>
  <c r="AC484" i="1"/>
  <c r="AB484" i="1"/>
  <c r="C484" i="1"/>
  <c r="AH484" i="1" s="1"/>
  <c r="AI483" i="1"/>
  <c r="AF483" i="1"/>
  <c r="AE483" i="1"/>
  <c r="AD483" i="1"/>
  <c r="AC483" i="1"/>
  <c r="AB483" i="1"/>
  <c r="C483" i="1"/>
  <c r="AA483" i="1" s="1"/>
  <c r="S483" i="1" s="1"/>
  <c r="BA483" i="1" s="1"/>
  <c r="BB483" i="1" s="1"/>
  <c r="BC483" i="1" s="1"/>
  <c r="AI482" i="1"/>
  <c r="AF482" i="1"/>
  <c r="AE482" i="1"/>
  <c r="AD482" i="1"/>
  <c r="AC482" i="1"/>
  <c r="AB482" i="1"/>
  <c r="C482" i="1"/>
  <c r="AA482" i="1" s="1"/>
  <c r="S482" i="1" s="1"/>
  <c r="BA482" i="1" s="1"/>
  <c r="BB482" i="1" s="1"/>
  <c r="BC482" i="1" s="1"/>
  <c r="AI481" i="1"/>
  <c r="AF481" i="1"/>
  <c r="AE481" i="1"/>
  <c r="AD481" i="1"/>
  <c r="AC481" i="1"/>
  <c r="AB481" i="1"/>
  <c r="C481" i="1"/>
  <c r="AA481" i="1" s="1"/>
  <c r="S481" i="1" s="1"/>
  <c r="AI480" i="1"/>
  <c r="AF480" i="1"/>
  <c r="AE480" i="1"/>
  <c r="AD480" i="1"/>
  <c r="AC480" i="1"/>
  <c r="AB480" i="1"/>
  <c r="C480" i="1"/>
  <c r="AA480" i="1" s="1"/>
  <c r="S480" i="1" s="1"/>
  <c r="BA480" i="1" s="1"/>
  <c r="BB480" i="1" s="1"/>
  <c r="BC480" i="1" s="1"/>
  <c r="AI479" i="1"/>
  <c r="AH479" i="1"/>
  <c r="AN479" i="1" s="1"/>
  <c r="AF479" i="1"/>
  <c r="AE479" i="1"/>
  <c r="AD479" i="1"/>
  <c r="AC479" i="1"/>
  <c r="AB479" i="1"/>
  <c r="C479" i="1"/>
  <c r="Y479" i="1" s="1"/>
  <c r="AI478" i="1"/>
  <c r="AF478" i="1"/>
  <c r="AE478" i="1"/>
  <c r="AD478" i="1"/>
  <c r="AC478" i="1"/>
  <c r="AB478" i="1"/>
  <c r="C478" i="1"/>
  <c r="W478" i="1" s="1"/>
  <c r="P478" i="1" s="1"/>
  <c r="AS478" i="1" s="1"/>
  <c r="AT478" i="1" s="1"/>
  <c r="AU478" i="1" s="1"/>
  <c r="AI477" i="1"/>
  <c r="AF477" i="1"/>
  <c r="AE477" i="1"/>
  <c r="AD477" i="1"/>
  <c r="AC477" i="1"/>
  <c r="AB477" i="1"/>
  <c r="C477" i="1"/>
  <c r="W477" i="1" s="1"/>
  <c r="P477" i="1" s="1"/>
  <c r="AS477" i="1" s="1"/>
  <c r="AT477" i="1" s="1"/>
  <c r="AU477" i="1" s="1"/>
  <c r="AI476" i="1"/>
  <c r="AH476" i="1"/>
  <c r="AN476" i="1" s="1"/>
  <c r="AF476" i="1"/>
  <c r="AE476" i="1"/>
  <c r="AD476" i="1"/>
  <c r="AC476" i="1"/>
  <c r="AB476" i="1"/>
  <c r="C476" i="1"/>
  <c r="AA476" i="1" s="1"/>
  <c r="S476" i="1" s="1"/>
  <c r="AI475" i="1"/>
  <c r="AF475" i="1"/>
  <c r="AE475" i="1"/>
  <c r="AD475" i="1"/>
  <c r="AC475" i="1"/>
  <c r="AB475" i="1"/>
  <c r="C475" i="1"/>
  <c r="AI474" i="1"/>
  <c r="AF474" i="1"/>
  <c r="AE474" i="1"/>
  <c r="AD474" i="1"/>
  <c r="AC474" i="1"/>
  <c r="AB474" i="1"/>
  <c r="C474" i="1"/>
  <c r="AI473" i="1"/>
  <c r="AF473" i="1"/>
  <c r="AE473" i="1"/>
  <c r="AD473" i="1"/>
  <c r="AC473" i="1"/>
  <c r="AB473" i="1"/>
  <c r="C473" i="1"/>
  <c r="AI472" i="1"/>
  <c r="AF472" i="1"/>
  <c r="AE472" i="1"/>
  <c r="AD472" i="1"/>
  <c r="AC472" i="1"/>
  <c r="AB472" i="1"/>
  <c r="C472" i="1"/>
  <c r="AI471" i="1"/>
  <c r="AF471" i="1"/>
  <c r="AE471" i="1"/>
  <c r="AD471" i="1"/>
  <c r="AC471" i="1"/>
  <c r="AB471" i="1"/>
  <c r="C471" i="1"/>
  <c r="AI470" i="1"/>
  <c r="AF470" i="1"/>
  <c r="AE470" i="1"/>
  <c r="AD470" i="1"/>
  <c r="AC470" i="1"/>
  <c r="AB470" i="1"/>
  <c r="C470" i="1"/>
  <c r="AI469" i="1"/>
  <c r="AF469" i="1"/>
  <c r="AE469" i="1"/>
  <c r="AD469" i="1"/>
  <c r="AC469" i="1"/>
  <c r="AB469" i="1"/>
  <c r="C469" i="1"/>
  <c r="AI468" i="1"/>
  <c r="AF468" i="1"/>
  <c r="AE468" i="1"/>
  <c r="AD468" i="1"/>
  <c r="AC468" i="1"/>
  <c r="AB468" i="1"/>
  <c r="C468" i="1"/>
  <c r="AI467" i="1"/>
  <c r="AF467" i="1"/>
  <c r="AE467" i="1"/>
  <c r="AD467" i="1"/>
  <c r="AC467" i="1"/>
  <c r="AB467" i="1"/>
  <c r="C467" i="1"/>
  <c r="AI466" i="1"/>
  <c r="AF466" i="1"/>
  <c r="AE466" i="1"/>
  <c r="AD466" i="1"/>
  <c r="AC466" i="1"/>
  <c r="AB466" i="1"/>
  <c r="C466" i="1"/>
  <c r="AH466" i="1" s="1"/>
  <c r="AI465" i="1"/>
  <c r="AF465" i="1"/>
  <c r="AE465" i="1"/>
  <c r="AD465" i="1"/>
  <c r="AC465" i="1"/>
  <c r="AB465" i="1"/>
  <c r="C465" i="1"/>
  <c r="AA465" i="1" s="1"/>
  <c r="S465" i="1" s="1"/>
  <c r="BA465" i="1" s="1"/>
  <c r="BB465" i="1" s="1"/>
  <c r="BC465" i="1" s="1"/>
  <c r="AI464" i="1"/>
  <c r="AF464" i="1"/>
  <c r="AE464" i="1"/>
  <c r="AD464" i="1"/>
  <c r="AC464" i="1"/>
  <c r="AB464" i="1"/>
  <c r="C464" i="1"/>
  <c r="AA464" i="1" s="1"/>
  <c r="S464" i="1" s="1"/>
  <c r="BA464" i="1" s="1"/>
  <c r="BB464" i="1" s="1"/>
  <c r="BC464" i="1" s="1"/>
  <c r="AI463" i="1"/>
  <c r="AF463" i="1"/>
  <c r="AE463" i="1"/>
  <c r="AD463" i="1"/>
  <c r="AC463" i="1"/>
  <c r="AB463" i="1"/>
  <c r="C463" i="1"/>
  <c r="AA463" i="1" s="1"/>
  <c r="S463" i="1" s="1"/>
  <c r="BA463" i="1" s="1"/>
  <c r="BB463" i="1" s="1"/>
  <c r="BC463" i="1" s="1"/>
  <c r="AI462" i="1"/>
  <c r="AF462" i="1"/>
  <c r="AE462" i="1"/>
  <c r="AD462" i="1"/>
  <c r="AC462" i="1"/>
  <c r="AB462" i="1"/>
  <c r="C462" i="1"/>
  <c r="AA462" i="1" s="1"/>
  <c r="S462" i="1" s="1"/>
  <c r="AI461" i="1"/>
  <c r="AF461" i="1"/>
  <c r="AE461" i="1"/>
  <c r="AD461" i="1"/>
  <c r="AC461" i="1"/>
  <c r="AB461" i="1"/>
  <c r="C461" i="1"/>
  <c r="Y461" i="1" s="1"/>
  <c r="AG461" i="1" s="1"/>
  <c r="AK461" i="1" s="1"/>
  <c r="AI460" i="1"/>
  <c r="AF460" i="1"/>
  <c r="AE460" i="1"/>
  <c r="AD460" i="1"/>
  <c r="AC460" i="1"/>
  <c r="AB460" i="1"/>
  <c r="X460" i="1"/>
  <c r="C460" i="1"/>
  <c r="W460" i="1" s="1"/>
  <c r="P460" i="1" s="1"/>
  <c r="AS460" i="1" s="1"/>
  <c r="AT460" i="1" s="1"/>
  <c r="AU460" i="1" s="1"/>
  <c r="AI459" i="1"/>
  <c r="AH459" i="1"/>
  <c r="AN459" i="1" s="1"/>
  <c r="AF459" i="1"/>
  <c r="AE459" i="1"/>
  <c r="AD459" i="1"/>
  <c r="AC459" i="1"/>
  <c r="AB459" i="1"/>
  <c r="C459" i="1"/>
  <c r="AA459" i="1" s="1"/>
  <c r="S459" i="1" s="1"/>
  <c r="BA459" i="1" s="1"/>
  <c r="BB459" i="1" s="1"/>
  <c r="BC459" i="1" s="1"/>
  <c r="AI458" i="1"/>
  <c r="AF458" i="1"/>
  <c r="AE458" i="1"/>
  <c r="AD458" i="1"/>
  <c r="AC458" i="1"/>
  <c r="AB458" i="1"/>
  <c r="C458" i="1"/>
  <c r="AH458" i="1" s="1"/>
  <c r="AN458" i="1" s="1"/>
  <c r="AI457" i="1"/>
  <c r="AF457" i="1"/>
  <c r="AE457" i="1"/>
  <c r="AD457" i="1"/>
  <c r="AC457" i="1"/>
  <c r="AB457" i="1"/>
  <c r="C457" i="1"/>
  <c r="Z457" i="1" s="1"/>
  <c r="R457" i="1" s="1"/>
  <c r="AW457" i="1" s="1"/>
  <c r="AI456" i="1"/>
  <c r="AF456" i="1"/>
  <c r="AE456" i="1"/>
  <c r="AD456" i="1"/>
  <c r="AC456" i="1"/>
  <c r="AB456" i="1"/>
  <c r="C456" i="1"/>
  <c r="AI455" i="1"/>
  <c r="AF455" i="1"/>
  <c r="AE455" i="1"/>
  <c r="AD455" i="1"/>
  <c r="AC455" i="1"/>
  <c r="AB455" i="1"/>
  <c r="C455" i="1"/>
  <c r="AI454" i="1"/>
  <c r="AF454" i="1"/>
  <c r="AE454" i="1"/>
  <c r="AD454" i="1"/>
  <c r="AC454" i="1"/>
  <c r="AB454" i="1"/>
  <c r="C454" i="1"/>
  <c r="AI453" i="1"/>
  <c r="AF453" i="1"/>
  <c r="AE453" i="1"/>
  <c r="AD453" i="1"/>
  <c r="AC453" i="1"/>
  <c r="AB453" i="1"/>
  <c r="C453" i="1"/>
  <c r="AI452" i="1"/>
  <c r="AF452" i="1"/>
  <c r="AE452" i="1"/>
  <c r="AD452" i="1"/>
  <c r="AC452" i="1"/>
  <c r="AB452" i="1"/>
  <c r="C452" i="1"/>
  <c r="X452" i="1" s="1"/>
  <c r="Q452" i="1" s="1"/>
  <c r="AO452" i="1" s="1"/>
  <c r="AI451" i="1"/>
  <c r="AF451" i="1"/>
  <c r="AE451" i="1"/>
  <c r="AD451" i="1"/>
  <c r="AC451" i="1"/>
  <c r="AB451" i="1"/>
  <c r="C451" i="1"/>
  <c r="AI445" i="1"/>
  <c r="AF445" i="1"/>
  <c r="AE445" i="1"/>
  <c r="AD445" i="1"/>
  <c r="AC445" i="1"/>
  <c r="AB445" i="1"/>
  <c r="C445" i="1"/>
  <c r="AI444" i="1"/>
  <c r="AF444" i="1"/>
  <c r="AE444" i="1"/>
  <c r="AD444" i="1"/>
  <c r="AC444" i="1"/>
  <c r="AB444" i="1"/>
  <c r="C444" i="1"/>
  <c r="AI443" i="1"/>
  <c r="AF443" i="1"/>
  <c r="AE443" i="1"/>
  <c r="AD443" i="1"/>
  <c r="AC443" i="1"/>
  <c r="AB443" i="1"/>
  <c r="C443" i="1"/>
  <c r="AI442" i="1"/>
  <c r="AF442" i="1"/>
  <c r="AE442" i="1"/>
  <c r="AD442" i="1"/>
  <c r="AC442" i="1"/>
  <c r="AB442" i="1"/>
  <c r="C442" i="1"/>
  <c r="AI441" i="1"/>
  <c r="AF441" i="1"/>
  <c r="AE441" i="1"/>
  <c r="AD441" i="1"/>
  <c r="AC441" i="1"/>
  <c r="AB441" i="1"/>
  <c r="C441" i="1"/>
  <c r="AI440" i="1"/>
  <c r="AF440" i="1"/>
  <c r="AE440" i="1"/>
  <c r="AD440" i="1"/>
  <c r="AC440" i="1"/>
  <c r="AB440" i="1"/>
  <c r="C440" i="1"/>
  <c r="AI439" i="1"/>
  <c r="AF439" i="1"/>
  <c r="AE439" i="1"/>
  <c r="AD439" i="1"/>
  <c r="AC439" i="1"/>
  <c r="AB439" i="1"/>
  <c r="C439" i="1"/>
  <c r="AI438" i="1"/>
  <c r="AF438" i="1"/>
  <c r="AE438" i="1"/>
  <c r="AD438" i="1"/>
  <c r="AC438" i="1"/>
  <c r="AB438" i="1"/>
  <c r="C438" i="1"/>
  <c r="AI437" i="1"/>
  <c r="AF437" i="1"/>
  <c r="AE437" i="1"/>
  <c r="AD437" i="1"/>
  <c r="AC437" i="1"/>
  <c r="AB437" i="1"/>
  <c r="C437" i="1"/>
  <c r="AH437" i="1" s="1"/>
  <c r="AN437" i="1" s="1"/>
  <c r="AI436" i="1"/>
  <c r="AH436" i="1"/>
  <c r="AN436" i="1" s="1"/>
  <c r="AF436" i="1"/>
  <c r="AE436" i="1"/>
  <c r="AD436" i="1"/>
  <c r="AC436" i="1"/>
  <c r="AB436" i="1"/>
  <c r="C436" i="1"/>
  <c r="AA436" i="1" s="1"/>
  <c r="S436" i="1" s="1"/>
  <c r="BA436" i="1" s="1"/>
  <c r="BB436" i="1" s="1"/>
  <c r="BC436" i="1" s="1"/>
  <c r="AI435" i="1"/>
  <c r="AH435" i="1"/>
  <c r="AN435" i="1" s="1"/>
  <c r="AF435" i="1"/>
  <c r="AE435" i="1"/>
  <c r="AD435" i="1"/>
  <c r="AC435" i="1"/>
  <c r="AB435" i="1"/>
  <c r="C435" i="1"/>
  <c r="AA435" i="1" s="1"/>
  <c r="S435" i="1" s="1"/>
  <c r="BA435" i="1" s="1"/>
  <c r="BB435" i="1" s="1"/>
  <c r="BC435" i="1" s="1"/>
  <c r="AI434" i="1"/>
  <c r="AH434" i="1"/>
  <c r="AN434" i="1" s="1"/>
  <c r="AF434" i="1"/>
  <c r="AE434" i="1"/>
  <c r="AD434" i="1"/>
  <c r="AC434" i="1"/>
  <c r="AB434" i="1"/>
  <c r="C434" i="1"/>
  <c r="AA434" i="1" s="1"/>
  <c r="S434" i="1" s="1"/>
  <c r="BA434" i="1" s="1"/>
  <c r="BB434" i="1" s="1"/>
  <c r="BC434" i="1" s="1"/>
  <c r="AI433" i="1"/>
  <c r="AF433" i="1"/>
  <c r="AE433" i="1"/>
  <c r="AD433" i="1"/>
  <c r="AC433" i="1"/>
  <c r="AB433" i="1"/>
  <c r="C433" i="1"/>
  <c r="AA433" i="1" s="1"/>
  <c r="S433" i="1" s="1"/>
  <c r="BA433" i="1" s="1"/>
  <c r="BB433" i="1" s="1"/>
  <c r="BC433" i="1" s="1"/>
  <c r="AI432" i="1"/>
  <c r="AF432" i="1"/>
  <c r="AE432" i="1"/>
  <c r="AD432" i="1"/>
  <c r="AC432" i="1"/>
  <c r="AB432" i="1"/>
  <c r="C432" i="1"/>
  <c r="Y432" i="1" s="1"/>
  <c r="AG432" i="1" s="1"/>
  <c r="AK432" i="1" s="1"/>
  <c r="AI431" i="1"/>
  <c r="AH431" i="1"/>
  <c r="AN431" i="1" s="1"/>
  <c r="AF431" i="1"/>
  <c r="AE431" i="1"/>
  <c r="AD431" i="1"/>
  <c r="AC431" i="1"/>
  <c r="AB431" i="1"/>
  <c r="C431" i="1"/>
  <c r="W431" i="1" s="1"/>
  <c r="AI430" i="1"/>
  <c r="AF430" i="1"/>
  <c r="AE430" i="1"/>
  <c r="AD430" i="1"/>
  <c r="AC430" i="1"/>
  <c r="AB430" i="1"/>
  <c r="C430" i="1"/>
  <c r="Y430" i="1" s="1"/>
  <c r="AG430" i="1" s="1"/>
  <c r="AK430" i="1" s="1"/>
  <c r="AI429" i="1"/>
  <c r="AH429" i="1"/>
  <c r="AN429" i="1" s="1"/>
  <c r="AF429" i="1"/>
  <c r="AE429" i="1"/>
  <c r="AD429" i="1"/>
  <c r="AC429" i="1"/>
  <c r="AB429" i="1"/>
  <c r="AA429" i="1"/>
  <c r="Z429" i="1"/>
  <c r="R429" i="1" s="1"/>
  <c r="AW429" i="1" s="1"/>
  <c r="AX429" i="1" s="1"/>
  <c r="AY429" i="1" s="1"/>
  <c r="Y429" i="1"/>
  <c r="AG429" i="1" s="1"/>
  <c r="AK429" i="1" s="1"/>
  <c r="X429" i="1"/>
  <c r="Q429" i="1" s="1"/>
  <c r="AO429" i="1" s="1"/>
  <c r="AP429" i="1" s="1"/>
  <c r="AQ429" i="1" s="1"/>
  <c r="W429" i="1"/>
  <c r="P429" i="1" s="1"/>
  <c r="AS429" i="1" s="1"/>
  <c r="AT429" i="1" s="1"/>
  <c r="AU429" i="1" s="1"/>
  <c r="S429" i="1"/>
  <c r="BA429" i="1" s="1"/>
  <c r="BB429" i="1" s="1"/>
  <c r="BC429" i="1" s="1"/>
  <c r="C429" i="1"/>
  <c r="AI428" i="1"/>
  <c r="AF428" i="1"/>
  <c r="AE428" i="1"/>
  <c r="AD428" i="1"/>
  <c r="AC428" i="1"/>
  <c r="AB428" i="1"/>
  <c r="C428" i="1"/>
  <c r="AI427" i="1"/>
  <c r="AF427" i="1"/>
  <c r="AE427" i="1"/>
  <c r="AD427" i="1"/>
  <c r="AC427" i="1"/>
  <c r="AB427" i="1"/>
  <c r="C427" i="1"/>
  <c r="AI426" i="1"/>
  <c r="AF426" i="1"/>
  <c r="AE426" i="1"/>
  <c r="AD426" i="1"/>
  <c r="AC426" i="1"/>
  <c r="AB426" i="1"/>
  <c r="C426" i="1"/>
  <c r="AI425" i="1"/>
  <c r="AF425" i="1"/>
  <c r="AE425" i="1"/>
  <c r="AD425" i="1"/>
  <c r="AC425" i="1"/>
  <c r="AB425" i="1"/>
  <c r="C425" i="1"/>
  <c r="AI424" i="1"/>
  <c r="AF424" i="1"/>
  <c r="AE424" i="1"/>
  <c r="AD424" i="1"/>
  <c r="AC424" i="1"/>
  <c r="AB424" i="1"/>
  <c r="C424" i="1"/>
  <c r="AI423" i="1"/>
  <c r="AF423" i="1"/>
  <c r="AE423" i="1"/>
  <c r="AD423" i="1"/>
  <c r="AC423" i="1"/>
  <c r="AB423" i="1"/>
  <c r="C423" i="1"/>
  <c r="AI422" i="1"/>
  <c r="AF422" i="1"/>
  <c r="AE422" i="1"/>
  <c r="AD422" i="1"/>
  <c r="AC422" i="1"/>
  <c r="AB422" i="1"/>
  <c r="C422" i="1"/>
  <c r="AI421" i="1"/>
  <c r="AF421" i="1"/>
  <c r="AE421" i="1"/>
  <c r="AD421" i="1"/>
  <c r="AC421" i="1"/>
  <c r="AB421" i="1"/>
  <c r="C421" i="1"/>
  <c r="AI420" i="1"/>
  <c r="AF420" i="1"/>
  <c r="AE420" i="1"/>
  <c r="AD420" i="1"/>
  <c r="AC420" i="1"/>
  <c r="AB420" i="1"/>
  <c r="C420" i="1"/>
  <c r="AI419" i="1"/>
  <c r="AF419" i="1"/>
  <c r="AE419" i="1"/>
  <c r="AD419" i="1"/>
  <c r="AC419" i="1"/>
  <c r="AB419" i="1"/>
  <c r="C419" i="1"/>
  <c r="AH419" i="1" s="1"/>
  <c r="AI418" i="1"/>
  <c r="AF418" i="1"/>
  <c r="AE418" i="1"/>
  <c r="AD418" i="1"/>
  <c r="AC418" i="1"/>
  <c r="AB418" i="1"/>
  <c r="C418" i="1"/>
  <c r="AA418" i="1" s="1"/>
  <c r="S418" i="1" s="1"/>
  <c r="BA418" i="1" s="1"/>
  <c r="BB418" i="1" s="1"/>
  <c r="BC418" i="1" s="1"/>
  <c r="AI417" i="1"/>
  <c r="AF417" i="1"/>
  <c r="AE417" i="1"/>
  <c r="AD417" i="1"/>
  <c r="AC417" i="1"/>
  <c r="AB417" i="1"/>
  <c r="C417" i="1"/>
  <c r="AA417" i="1" s="1"/>
  <c r="S417" i="1" s="1"/>
  <c r="BA417" i="1" s="1"/>
  <c r="BB417" i="1" s="1"/>
  <c r="BC417" i="1" s="1"/>
  <c r="AI416" i="1"/>
  <c r="AF416" i="1"/>
  <c r="AE416" i="1"/>
  <c r="AD416" i="1"/>
  <c r="AC416" i="1"/>
  <c r="AB416" i="1"/>
  <c r="C416" i="1"/>
  <c r="AA416" i="1" s="1"/>
  <c r="S416" i="1" s="1"/>
  <c r="BA416" i="1" s="1"/>
  <c r="BB416" i="1" s="1"/>
  <c r="BC416" i="1" s="1"/>
  <c r="AI415" i="1"/>
  <c r="AF415" i="1"/>
  <c r="AE415" i="1"/>
  <c r="AD415" i="1"/>
  <c r="AC415" i="1"/>
  <c r="AB415" i="1"/>
  <c r="C415" i="1"/>
  <c r="AA415" i="1" s="1"/>
  <c r="S415" i="1" s="1"/>
  <c r="BA415" i="1" s="1"/>
  <c r="BB415" i="1" s="1"/>
  <c r="BC415" i="1" s="1"/>
  <c r="AI414" i="1"/>
  <c r="AH414" i="1"/>
  <c r="AN414" i="1" s="1"/>
  <c r="AF414" i="1"/>
  <c r="AE414" i="1"/>
  <c r="AD414" i="1"/>
  <c r="AC414" i="1"/>
  <c r="AB414" i="1"/>
  <c r="C414" i="1"/>
  <c r="Y414" i="1" s="1"/>
  <c r="AI413" i="1"/>
  <c r="AF413" i="1"/>
  <c r="AE413" i="1"/>
  <c r="AD413" i="1"/>
  <c r="AC413" i="1"/>
  <c r="AB413" i="1"/>
  <c r="C413" i="1"/>
  <c r="W413" i="1" s="1"/>
  <c r="P413" i="1" s="1"/>
  <c r="AS413" i="1" s="1"/>
  <c r="AT413" i="1" s="1"/>
  <c r="AU413" i="1" s="1"/>
  <c r="AI412" i="1"/>
  <c r="AF412" i="1"/>
  <c r="AE412" i="1"/>
  <c r="AD412" i="1"/>
  <c r="AC412" i="1"/>
  <c r="AB412" i="1"/>
  <c r="C412" i="1"/>
  <c r="W412" i="1" s="1"/>
  <c r="AI411" i="1"/>
  <c r="AH411" i="1"/>
  <c r="AN411" i="1" s="1"/>
  <c r="AF411" i="1"/>
  <c r="AE411" i="1"/>
  <c r="AD411" i="1"/>
  <c r="AC411" i="1"/>
  <c r="AB411" i="1"/>
  <c r="C411" i="1"/>
  <c r="AI410" i="1"/>
  <c r="AF410" i="1"/>
  <c r="AE410" i="1"/>
  <c r="AD410" i="1"/>
  <c r="AC410" i="1"/>
  <c r="AB410" i="1"/>
  <c r="C410" i="1"/>
  <c r="AA410" i="1" s="1"/>
  <c r="S410" i="1" s="1"/>
  <c r="BA410" i="1" s="1"/>
  <c r="AI409" i="1"/>
  <c r="AF409" i="1"/>
  <c r="AE409" i="1"/>
  <c r="AD409" i="1"/>
  <c r="AC409" i="1"/>
  <c r="AB409" i="1"/>
  <c r="C409" i="1"/>
  <c r="AI408" i="1"/>
  <c r="AF408" i="1"/>
  <c r="AE408" i="1"/>
  <c r="AD408" i="1"/>
  <c r="AC408" i="1"/>
  <c r="AB408" i="1"/>
  <c r="C408" i="1"/>
  <c r="AI407" i="1"/>
  <c r="AF407" i="1"/>
  <c r="AE407" i="1"/>
  <c r="AD407" i="1"/>
  <c r="AC407" i="1"/>
  <c r="AB407" i="1"/>
  <c r="C407" i="1"/>
  <c r="AI406" i="1"/>
  <c r="AF406" i="1"/>
  <c r="AE406" i="1"/>
  <c r="AD406" i="1"/>
  <c r="AC406" i="1"/>
  <c r="AB406" i="1"/>
  <c r="C406" i="1"/>
  <c r="AI405" i="1"/>
  <c r="AF405" i="1"/>
  <c r="AE405" i="1"/>
  <c r="AD405" i="1"/>
  <c r="AC405" i="1"/>
  <c r="AB405" i="1"/>
  <c r="C405" i="1"/>
  <c r="AI404" i="1"/>
  <c r="AF404" i="1"/>
  <c r="AE404" i="1"/>
  <c r="AD404" i="1"/>
  <c r="AC404" i="1"/>
  <c r="AB404" i="1"/>
  <c r="C404" i="1"/>
  <c r="AI403" i="1"/>
  <c r="AF403" i="1"/>
  <c r="AE403" i="1"/>
  <c r="AD403" i="1"/>
  <c r="AC403" i="1"/>
  <c r="AB403" i="1"/>
  <c r="C403" i="1"/>
  <c r="AI402" i="1"/>
  <c r="AF402" i="1"/>
  <c r="AE402" i="1"/>
  <c r="AD402" i="1"/>
  <c r="AC402" i="1"/>
  <c r="AB402" i="1"/>
  <c r="C402" i="1"/>
  <c r="AI401" i="1"/>
  <c r="AF401" i="1"/>
  <c r="AE401" i="1"/>
  <c r="AD401" i="1"/>
  <c r="AC401" i="1"/>
  <c r="AB401" i="1"/>
  <c r="C401" i="1"/>
  <c r="AH401" i="1" s="1"/>
  <c r="AN401" i="1" s="1"/>
  <c r="AI400" i="1"/>
  <c r="AF400" i="1"/>
  <c r="AE400" i="1"/>
  <c r="AD400" i="1"/>
  <c r="AC400" i="1"/>
  <c r="AB400" i="1"/>
  <c r="C400" i="1"/>
  <c r="AA400" i="1" s="1"/>
  <c r="S400" i="1" s="1"/>
  <c r="BA400" i="1" s="1"/>
  <c r="BB400" i="1" s="1"/>
  <c r="BC400" i="1" s="1"/>
  <c r="AI399" i="1"/>
  <c r="AF399" i="1"/>
  <c r="AE399" i="1"/>
  <c r="AD399" i="1"/>
  <c r="AC399" i="1"/>
  <c r="AB399" i="1"/>
  <c r="C399" i="1"/>
  <c r="AA399" i="1" s="1"/>
  <c r="S399" i="1" s="1"/>
  <c r="BA399" i="1" s="1"/>
  <c r="BB399" i="1" s="1"/>
  <c r="BC399" i="1" s="1"/>
  <c r="AI398" i="1"/>
  <c r="AF398" i="1"/>
  <c r="AE398" i="1"/>
  <c r="AD398" i="1"/>
  <c r="AC398" i="1"/>
  <c r="AB398" i="1"/>
  <c r="C398" i="1"/>
  <c r="AA398" i="1" s="1"/>
  <c r="S398" i="1" s="1"/>
  <c r="BA398" i="1" s="1"/>
  <c r="BB398" i="1" s="1"/>
  <c r="BC398" i="1" s="1"/>
  <c r="AI397" i="1"/>
  <c r="AF397" i="1"/>
  <c r="AE397" i="1"/>
  <c r="AD397" i="1"/>
  <c r="AC397" i="1"/>
  <c r="AB397" i="1"/>
  <c r="C397" i="1"/>
  <c r="AA397" i="1" s="1"/>
  <c r="S397" i="1" s="1"/>
  <c r="AI396" i="1"/>
  <c r="AF396" i="1"/>
  <c r="AE396" i="1"/>
  <c r="AD396" i="1"/>
  <c r="AC396" i="1"/>
  <c r="AB396" i="1"/>
  <c r="C396" i="1"/>
  <c r="Y396" i="1" s="1"/>
  <c r="AG396" i="1" s="1"/>
  <c r="AK396" i="1" s="1"/>
  <c r="AI395" i="1"/>
  <c r="AF395" i="1"/>
  <c r="AE395" i="1"/>
  <c r="AD395" i="1"/>
  <c r="AC395" i="1"/>
  <c r="AB395" i="1"/>
  <c r="C395" i="1"/>
  <c r="AH395" i="1" s="1"/>
  <c r="AN395" i="1" s="1"/>
  <c r="AI394" i="1"/>
  <c r="AH394" i="1"/>
  <c r="AN394" i="1" s="1"/>
  <c r="AF394" i="1"/>
  <c r="AE394" i="1"/>
  <c r="AD394" i="1"/>
  <c r="AC394" i="1"/>
  <c r="AB394" i="1"/>
  <c r="C394" i="1"/>
  <c r="AA394" i="1" s="1"/>
  <c r="S394" i="1" s="1"/>
  <c r="BA394" i="1" s="1"/>
  <c r="BB394" i="1" s="1"/>
  <c r="BC394" i="1" s="1"/>
  <c r="AI393" i="1"/>
  <c r="AF393" i="1"/>
  <c r="AE393" i="1"/>
  <c r="AD393" i="1"/>
  <c r="AC393" i="1"/>
  <c r="AB393" i="1"/>
  <c r="C393" i="1"/>
  <c r="AA393" i="1" s="1"/>
  <c r="S393" i="1" s="1"/>
  <c r="BA393" i="1" s="1"/>
  <c r="AI392" i="1"/>
  <c r="AF392" i="1"/>
  <c r="AE392" i="1"/>
  <c r="AD392" i="1"/>
  <c r="AC392" i="1"/>
  <c r="AB392" i="1"/>
  <c r="C392" i="1"/>
  <c r="AI391" i="1"/>
  <c r="AF391" i="1"/>
  <c r="AE391" i="1"/>
  <c r="AD391" i="1"/>
  <c r="AC391" i="1"/>
  <c r="AB391" i="1"/>
  <c r="C391" i="1"/>
  <c r="AI390" i="1"/>
  <c r="AF390" i="1"/>
  <c r="AE390" i="1"/>
  <c r="AD390" i="1"/>
  <c r="AC390" i="1"/>
  <c r="AB390" i="1"/>
  <c r="C390" i="1"/>
  <c r="AA390" i="1" s="1"/>
  <c r="S390" i="1" s="1"/>
  <c r="BA390" i="1" s="1"/>
  <c r="BB390" i="1" s="1"/>
  <c r="BC390" i="1" s="1"/>
  <c r="AI389" i="1"/>
  <c r="AF389" i="1"/>
  <c r="AE389" i="1"/>
  <c r="AD389" i="1"/>
  <c r="AC389" i="1"/>
  <c r="AB389" i="1"/>
  <c r="C389" i="1"/>
  <c r="AI388" i="1"/>
  <c r="AF388" i="1"/>
  <c r="AE388" i="1"/>
  <c r="AD388" i="1"/>
  <c r="AC388" i="1"/>
  <c r="AB388" i="1"/>
  <c r="C388" i="1"/>
  <c r="AI387" i="1"/>
  <c r="AF387" i="1"/>
  <c r="AE387" i="1"/>
  <c r="AD387" i="1"/>
  <c r="AC387" i="1"/>
  <c r="AB387" i="1"/>
  <c r="C387" i="1"/>
  <c r="AI386" i="1"/>
  <c r="AF386" i="1"/>
  <c r="AE386" i="1"/>
  <c r="AD386" i="1"/>
  <c r="AC386" i="1"/>
  <c r="AB386" i="1"/>
  <c r="C386" i="1"/>
  <c r="AH526" i="1" l="1"/>
  <c r="AG526" i="1"/>
  <c r="AK526" i="1" s="1"/>
  <c r="AL526" i="1" s="1"/>
  <c r="AM527" i="1"/>
  <c r="AP528" i="1"/>
  <c r="AQ528" i="1" s="1"/>
  <c r="AT518" i="1"/>
  <c r="AU518" i="1" s="1"/>
  <c r="BB522" i="1"/>
  <c r="BC522" i="1" s="1"/>
  <c r="AT519" i="1"/>
  <c r="AU519" i="1" s="1"/>
  <c r="AX521" i="1"/>
  <c r="AY521" i="1" s="1"/>
  <c r="BB523" i="1"/>
  <c r="BC523" i="1" s="1"/>
  <c r="AT520" i="1"/>
  <c r="AU520" i="1" s="1"/>
  <c r="AX522" i="1"/>
  <c r="AY522" i="1" s="1"/>
  <c r="AP519" i="1"/>
  <c r="AQ519" i="1" s="1"/>
  <c r="BB524" i="1"/>
  <c r="BC524" i="1" s="1"/>
  <c r="AT521" i="1"/>
  <c r="AU521" i="1" s="1"/>
  <c r="AX523" i="1"/>
  <c r="AY523" i="1" s="1"/>
  <c r="AP520" i="1"/>
  <c r="AQ520" i="1" s="1"/>
  <c r="BB525" i="1"/>
  <c r="BC525" i="1" s="1"/>
  <c r="AT522" i="1"/>
  <c r="AU522" i="1" s="1"/>
  <c r="AX524" i="1"/>
  <c r="AY524" i="1" s="1"/>
  <c r="AP521" i="1"/>
  <c r="AQ521" i="1" s="1"/>
  <c r="AN520" i="1"/>
  <c r="BB526" i="1"/>
  <c r="BC526" i="1" s="1"/>
  <c r="AT523" i="1"/>
  <c r="AU523" i="1" s="1"/>
  <c r="AM520" i="1"/>
  <c r="AH518" i="1"/>
  <c r="AN518" i="1" s="1"/>
  <c r="AX525" i="1"/>
  <c r="AY525" i="1" s="1"/>
  <c r="AP522" i="1"/>
  <c r="AQ522" i="1" s="1"/>
  <c r="BB527" i="1"/>
  <c r="BC527" i="1" s="1"/>
  <c r="AT524" i="1"/>
  <c r="AU524" i="1" s="1"/>
  <c r="AM521" i="1"/>
  <c r="AH519" i="1"/>
  <c r="AN519" i="1" s="1"/>
  <c r="AX526" i="1"/>
  <c r="AY526" i="1" s="1"/>
  <c r="AP523" i="1"/>
  <c r="AQ523" i="1" s="1"/>
  <c r="AN522" i="1"/>
  <c r="AL521" i="1"/>
  <c r="BB528" i="1"/>
  <c r="BC528" i="1" s="1"/>
  <c r="AT525" i="1"/>
  <c r="AU525" i="1" s="1"/>
  <c r="AM522" i="1"/>
  <c r="AH520" i="1"/>
  <c r="AX527" i="1"/>
  <c r="AY527" i="1" s="1"/>
  <c r="AP524" i="1"/>
  <c r="AQ524" i="1" s="1"/>
  <c r="AN523" i="1"/>
  <c r="AL522" i="1"/>
  <c r="AT526" i="1"/>
  <c r="AU526" i="1" s="1"/>
  <c r="AM523" i="1"/>
  <c r="AH521" i="1"/>
  <c r="AN521" i="1" s="1"/>
  <c r="AX528" i="1"/>
  <c r="AY528" i="1" s="1"/>
  <c r="AP525" i="1"/>
  <c r="AQ525" i="1" s="1"/>
  <c r="AN524" i="1"/>
  <c r="AL523" i="1"/>
  <c r="AA518" i="1"/>
  <c r="S518" i="1" s="1"/>
  <c r="BA518" i="1" s="1"/>
  <c r="BB518" i="1" s="1"/>
  <c r="BC518" i="1" s="1"/>
  <c r="AT527" i="1"/>
  <c r="AU527" i="1" s="1"/>
  <c r="AM524" i="1"/>
  <c r="Z518" i="1"/>
  <c r="R518" i="1" s="1"/>
  <c r="AW518" i="1" s="1"/>
  <c r="AX518" i="1" s="1"/>
  <c r="AY518" i="1" s="1"/>
  <c r="AP526" i="1"/>
  <c r="AQ526" i="1" s="1"/>
  <c r="AN525" i="1"/>
  <c r="AL524" i="1"/>
  <c r="AA519" i="1"/>
  <c r="S519" i="1" s="1"/>
  <c r="BA519" i="1" s="1"/>
  <c r="BB519" i="1" s="1"/>
  <c r="BC519" i="1" s="1"/>
  <c r="Y518" i="1"/>
  <c r="AG518" i="1" s="1"/>
  <c r="AK518" i="1" s="1"/>
  <c r="AM518" i="1" s="1"/>
  <c r="AT528" i="1"/>
  <c r="AU528" i="1" s="1"/>
  <c r="AM525" i="1"/>
  <c r="Z519" i="1"/>
  <c r="R519" i="1" s="1"/>
  <c r="AW519" i="1" s="1"/>
  <c r="AX519" i="1" s="1"/>
  <c r="AY519" i="1" s="1"/>
  <c r="X518" i="1"/>
  <c r="Q518" i="1" s="1"/>
  <c r="AO518" i="1" s="1"/>
  <c r="AP518" i="1" s="1"/>
  <c r="AQ518" i="1" s="1"/>
  <c r="AP527" i="1"/>
  <c r="AQ527" i="1" s="1"/>
  <c r="AN526" i="1"/>
  <c r="AL525" i="1"/>
  <c r="AA520" i="1"/>
  <c r="S520" i="1" s="1"/>
  <c r="BA520" i="1" s="1"/>
  <c r="BB520" i="1" s="1"/>
  <c r="BC520" i="1" s="1"/>
  <c r="Y519" i="1"/>
  <c r="AG519" i="1" s="1"/>
  <c r="AK519" i="1" s="1"/>
  <c r="AM519" i="1" s="1"/>
  <c r="AM526" i="1"/>
  <c r="Z520" i="1"/>
  <c r="R520" i="1" s="1"/>
  <c r="AW520" i="1" s="1"/>
  <c r="AX520" i="1" s="1"/>
  <c r="AY520" i="1" s="1"/>
  <c r="X519" i="1"/>
  <c r="Q519" i="1" s="1"/>
  <c r="AO519" i="1" s="1"/>
  <c r="AN527" i="1"/>
  <c r="AA521" i="1"/>
  <c r="S521" i="1" s="1"/>
  <c r="BA521" i="1" s="1"/>
  <c r="BB521" i="1" s="1"/>
  <c r="BC521" i="1" s="1"/>
  <c r="Y520" i="1"/>
  <c r="AG520" i="1" s="1"/>
  <c r="AK520" i="1" s="1"/>
  <c r="AL520" i="1" s="1"/>
  <c r="Y646" i="1"/>
  <c r="AG646" i="1" s="1"/>
  <c r="AK646" i="1" s="1"/>
  <c r="W662" i="1"/>
  <c r="P662" i="1" s="1"/>
  <c r="Z646" i="1"/>
  <c r="R646" i="1" s="1"/>
  <c r="X662" i="1"/>
  <c r="Q662" i="1" s="1"/>
  <c r="AO662" i="1" s="1"/>
  <c r="AP662" i="1" s="1"/>
  <c r="AQ662" i="1" s="1"/>
  <c r="AA646" i="1"/>
  <c r="S646" i="1" s="1"/>
  <c r="Y662" i="1"/>
  <c r="AG662" i="1" s="1"/>
  <c r="AK662" i="1" s="1"/>
  <c r="AM662" i="1" s="1"/>
  <c r="Z662" i="1"/>
  <c r="R662" i="1" s="1"/>
  <c r="AH653" i="1"/>
  <c r="AN653" i="1" s="1"/>
  <c r="AA662" i="1"/>
  <c r="S662" i="1" s="1"/>
  <c r="AH646" i="1"/>
  <c r="AN646" i="1" s="1"/>
  <c r="AH650" i="1"/>
  <c r="AN650" i="1" s="1"/>
  <c r="X659" i="1"/>
  <c r="Q659" i="1" s="1"/>
  <c r="AO659" i="1" s="1"/>
  <c r="AP659" i="1" s="1"/>
  <c r="AQ659" i="1" s="1"/>
  <c r="Y659" i="1"/>
  <c r="AG659" i="1" s="1"/>
  <c r="AK659" i="1" s="1"/>
  <c r="Z659" i="1"/>
  <c r="R659" i="1" s="1"/>
  <c r="AA659" i="1"/>
  <c r="S659" i="1" s="1"/>
  <c r="AH659" i="1"/>
  <c r="AN659" i="1" s="1"/>
  <c r="AH663" i="1"/>
  <c r="AN663" i="1" s="1"/>
  <c r="AH643" i="1"/>
  <c r="AN643" i="1" s="1"/>
  <c r="AA656" i="1"/>
  <c r="S656" i="1" s="1"/>
  <c r="W652" i="1"/>
  <c r="P652" i="1" s="1"/>
  <c r="X652" i="1"/>
  <c r="Q652" i="1" s="1"/>
  <c r="AO652" i="1" s="1"/>
  <c r="AP652" i="1" s="1"/>
  <c r="AQ652" i="1" s="1"/>
  <c r="Y652" i="1"/>
  <c r="AG652" i="1" s="1"/>
  <c r="AK652" i="1" s="1"/>
  <c r="Z652" i="1"/>
  <c r="R652" i="1" s="1"/>
  <c r="AA633" i="1"/>
  <c r="S633" i="1" s="1"/>
  <c r="AH640" i="1"/>
  <c r="AN640" i="1" s="1"/>
  <c r="AH637" i="1"/>
  <c r="AN637" i="1" s="1"/>
  <c r="AH633" i="1"/>
  <c r="AN633" i="1" s="1"/>
  <c r="AH630" i="1"/>
  <c r="AN630" i="1" s="1"/>
  <c r="W639" i="1"/>
  <c r="P639" i="1" s="1"/>
  <c r="X639" i="1"/>
  <c r="Q639" i="1" s="1"/>
  <c r="AO639" i="1" s="1"/>
  <c r="AP639" i="1" s="1"/>
  <c r="AQ639" i="1" s="1"/>
  <c r="Y639" i="1"/>
  <c r="AG639" i="1" s="1"/>
  <c r="AK639" i="1" s="1"/>
  <c r="Z639" i="1"/>
  <c r="R639" i="1" s="1"/>
  <c r="AA639" i="1"/>
  <c r="S639" i="1" s="1"/>
  <c r="W636" i="1"/>
  <c r="P636" i="1" s="1"/>
  <c r="X636" i="1"/>
  <c r="Q636" i="1" s="1"/>
  <c r="AO636" i="1" s="1"/>
  <c r="AP636" i="1" s="1"/>
  <c r="AQ636" i="1" s="1"/>
  <c r="Y636" i="1"/>
  <c r="AG636" i="1" s="1"/>
  <c r="AK636" i="1" s="1"/>
  <c r="AM636" i="1" s="1"/>
  <c r="Z636" i="1"/>
  <c r="R636" i="1" s="1"/>
  <c r="AA620" i="1"/>
  <c r="S620" i="1" s="1"/>
  <c r="AH620" i="1"/>
  <c r="AN620" i="1" s="1"/>
  <c r="W626" i="1"/>
  <c r="P626" i="1" s="1"/>
  <c r="X626" i="1"/>
  <c r="Q626" i="1" s="1"/>
  <c r="AO626" i="1" s="1"/>
  <c r="AP626" i="1" s="1"/>
  <c r="AQ626" i="1" s="1"/>
  <c r="Y626" i="1"/>
  <c r="AG626" i="1" s="1"/>
  <c r="AK626" i="1" s="1"/>
  <c r="Z626" i="1"/>
  <c r="R626" i="1" s="1"/>
  <c r="AA626" i="1"/>
  <c r="S626" i="1" s="1"/>
  <c r="X623" i="1"/>
  <c r="Q623" i="1" s="1"/>
  <c r="AO623" i="1" s="1"/>
  <c r="AP623" i="1" s="1"/>
  <c r="AQ623" i="1" s="1"/>
  <c r="Y623" i="1"/>
  <c r="AG623" i="1" s="1"/>
  <c r="AK623" i="1" s="1"/>
  <c r="Z623" i="1"/>
  <c r="R623" i="1" s="1"/>
  <c r="AA623" i="1"/>
  <c r="S623" i="1" s="1"/>
  <c r="S627" i="1"/>
  <c r="AH617" i="1"/>
  <c r="AN617" i="1" s="1"/>
  <c r="W616" i="1"/>
  <c r="P616" i="1" s="1"/>
  <c r="X616" i="1"/>
  <c r="Q616" i="1" s="1"/>
  <c r="AO616" i="1" s="1"/>
  <c r="AP616" i="1" s="1"/>
  <c r="AQ616" i="1" s="1"/>
  <c r="Y616" i="1"/>
  <c r="AG616" i="1" s="1"/>
  <c r="AK616" i="1" s="1"/>
  <c r="Z616" i="1"/>
  <c r="R616" i="1" s="1"/>
  <c r="W613" i="1"/>
  <c r="P613" i="1" s="1"/>
  <c r="AA616" i="1"/>
  <c r="S616" i="1" s="1"/>
  <c r="X613" i="1"/>
  <c r="Q613" i="1" s="1"/>
  <c r="AO613" i="1" s="1"/>
  <c r="AP613" i="1" s="1"/>
  <c r="AQ613" i="1" s="1"/>
  <c r="Y613" i="1"/>
  <c r="AG613" i="1" s="1"/>
  <c r="AK613" i="1" s="1"/>
  <c r="Z613" i="1"/>
  <c r="R613" i="1" s="1"/>
  <c r="AA613" i="1"/>
  <c r="S613" i="1" s="1"/>
  <c r="W610" i="1"/>
  <c r="P610" i="1" s="1"/>
  <c r="X610" i="1"/>
  <c r="Q610" i="1" s="1"/>
  <c r="AO610" i="1" s="1"/>
  <c r="AP610" i="1" s="1"/>
  <c r="AQ610" i="1" s="1"/>
  <c r="Y610" i="1"/>
  <c r="AG610" i="1" s="1"/>
  <c r="AK610" i="1" s="1"/>
  <c r="AM610" i="1" s="1"/>
  <c r="Z610" i="1"/>
  <c r="R610" i="1" s="1"/>
  <c r="AA610" i="1"/>
  <c r="S610" i="1" s="1"/>
  <c r="AO607" i="1"/>
  <c r="AP607" i="1" s="1"/>
  <c r="AQ607" i="1" s="1"/>
  <c r="AH614" i="1"/>
  <c r="AN614" i="1" s="1"/>
  <c r="AN611" i="1"/>
  <c r="AA607" i="1"/>
  <c r="S607" i="1" s="1"/>
  <c r="AM633" i="1"/>
  <c r="AL633" i="1"/>
  <c r="AM616" i="1"/>
  <c r="AL616" i="1"/>
  <c r="AM646" i="1"/>
  <c r="AL646" i="1"/>
  <c r="AM613" i="1"/>
  <c r="AL613" i="1"/>
  <c r="AM649" i="1"/>
  <c r="AL649" i="1"/>
  <c r="AM607" i="1"/>
  <c r="AL607" i="1"/>
  <c r="AM659" i="1"/>
  <c r="AL659" i="1"/>
  <c r="AM626" i="1"/>
  <c r="AL626" i="1"/>
  <c r="AM639" i="1"/>
  <c r="AL639" i="1"/>
  <c r="AP648" i="1"/>
  <c r="AQ648" i="1" s="1"/>
  <c r="AM623" i="1"/>
  <c r="AL623" i="1"/>
  <c r="AP664" i="1"/>
  <c r="AQ664" i="1" s="1"/>
  <c r="AM652" i="1"/>
  <c r="AL652" i="1"/>
  <c r="AP661" i="1"/>
  <c r="AQ661" i="1" s="1"/>
  <c r="W629" i="1"/>
  <c r="P629" i="1" s="1"/>
  <c r="W606" i="1"/>
  <c r="P606" i="1" s="1"/>
  <c r="X629" i="1"/>
  <c r="Q629" i="1" s="1"/>
  <c r="AO629" i="1" s="1"/>
  <c r="AP629" i="1" s="1"/>
  <c r="AQ629" i="1" s="1"/>
  <c r="W642" i="1"/>
  <c r="P642" i="1" s="1"/>
  <c r="X606" i="1"/>
  <c r="Q606" i="1" s="1"/>
  <c r="AO606" i="1" s="1"/>
  <c r="AP606" i="1" s="1"/>
  <c r="AQ606" i="1" s="1"/>
  <c r="W619" i="1"/>
  <c r="P619" i="1" s="1"/>
  <c r="Y629" i="1"/>
  <c r="AG629" i="1" s="1"/>
  <c r="AK629" i="1" s="1"/>
  <c r="AL629" i="1" s="1"/>
  <c r="X642" i="1"/>
  <c r="Q642" i="1" s="1"/>
  <c r="AO642" i="1" s="1"/>
  <c r="AP642" i="1" s="1"/>
  <c r="AQ642" i="1" s="1"/>
  <c r="W655" i="1"/>
  <c r="P655" i="1" s="1"/>
  <c r="Y606" i="1"/>
  <c r="AG606" i="1" s="1"/>
  <c r="AK606" i="1" s="1"/>
  <c r="AM606" i="1" s="1"/>
  <c r="X619" i="1"/>
  <c r="Q619" i="1" s="1"/>
  <c r="AO619" i="1" s="1"/>
  <c r="AP619" i="1" s="1"/>
  <c r="AQ619" i="1" s="1"/>
  <c r="Z629" i="1"/>
  <c r="R629" i="1" s="1"/>
  <c r="W632" i="1"/>
  <c r="P632" i="1" s="1"/>
  <c r="Y642" i="1"/>
  <c r="AG642" i="1" s="1"/>
  <c r="AK642" i="1" s="1"/>
  <c r="AL642" i="1" s="1"/>
  <c r="X655" i="1"/>
  <c r="Q655" i="1" s="1"/>
  <c r="AO655" i="1" s="1"/>
  <c r="AP655" i="1" s="1"/>
  <c r="AQ655" i="1" s="1"/>
  <c r="Z606" i="1"/>
  <c r="R606" i="1" s="1"/>
  <c r="W609" i="1"/>
  <c r="P609" i="1" s="1"/>
  <c r="Y619" i="1"/>
  <c r="AG619" i="1" s="1"/>
  <c r="AK619" i="1" s="1"/>
  <c r="AA629" i="1"/>
  <c r="S629" i="1" s="1"/>
  <c r="X632" i="1"/>
  <c r="Q632" i="1" s="1"/>
  <c r="AO632" i="1" s="1"/>
  <c r="AP632" i="1" s="1"/>
  <c r="AQ632" i="1" s="1"/>
  <c r="Z642" i="1"/>
  <c r="R642" i="1" s="1"/>
  <c r="W645" i="1"/>
  <c r="P645" i="1" s="1"/>
  <c r="Y655" i="1"/>
  <c r="AG655" i="1" s="1"/>
  <c r="AK655" i="1" s="1"/>
  <c r="AA606" i="1"/>
  <c r="S606" i="1" s="1"/>
  <c r="X609" i="1"/>
  <c r="Q609" i="1" s="1"/>
  <c r="AO609" i="1" s="1"/>
  <c r="AP609" i="1" s="1"/>
  <c r="AQ609" i="1" s="1"/>
  <c r="Z619" i="1"/>
  <c r="R619" i="1" s="1"/>
  <c r="W622" i="1"/>
  <c r="P622" i="1" s="1"/>
  <c r="Y632" i="1"/>
  <c r="AG632" i="1" s="1"/>
  <c r="AK632" i="1" s="1"/>
  <c r="AM632" i="1" s="1"/>
  <c r="AA642" i="1"/>
  <c r="S642" i="1" s="1"/>
  <c r="X645" i="1"/>
  <c r="Q645" i="1" s="1"/>
  <c r="AO645" i="1" s="1"/>
  <c r="AP645" i="1" s="1"/>
  <c r="AQ645" i="1" s="1"/>
  <c r="Z655" i="1"/>
  <c r="R655" i="1" s="1"/>
  <c r="W658" i="1"/>
  <c r="P658" i="1" s="1"/>
  <c r="Y609" i="1"/>
  <c r="AG609" i="1" s="1"/>
  <c r="AK609" i="1" s="1"/>
  <c r="AL609" i="1" s="1"/>
  <c r="AA619" i="1"/>
  <c r="S619" i="1" s="1"/>
  <c r="X622" i="1"/>
  <c r="Q622" i="1" s="1"/>
  <c r="AO622" i="1" s="1"/>
  <c r="AP622" i="1" s="1"/>
  <c r="AQ622" i="1" s="1"/>
  <c r="Z632" i="1"/>
  <c r="R632" i="1" s="1"/>
  <c r="W635" i="1"/>
  <c r="P635" i="1" s="1"/>
  <c r="Y645" i="1"/>
  <c r="AG645" i="1" s="1"/>
  <c r="AK645" i="1" s="1"/>
  <c r="AL645" i="1" s="1"/>
  <c r="AA655" i="1"/>
  <c r="S655" i="1" s="1"/>
  <c r="X658" i="1"/>
  <c r="Q658" i="1" s="1"/>
  <c r="AO658" i="1" s="1"/>
  <c r="AP658" i="1" s="1"/>
  <c r="AQ658" i="1" s="1"/>
  <c r="Z609" i="1"/>
  <c r="R609" i="1" s="1"/>
  <c r="W612" i="1"/>
  <c r="P612" i="1" s="1"/>
  <c r="Y622" i="1"/>
  <c r="AG622" i="1" s="1"/>
  <c r="AK622" i="1" s="1"/>
  <c r="AL622" i="1" s="1"/>
  <c r="AA632" i="1"/>
  <c r="S632" i="1" s="1"/>
  <c r="X635" i="1"/>
  <c r="Q635" i="1" s="1"/>
  <c r="AO635" i="1" s="1"/>
  <c r="AP635" i="1" s="1"/>
  <c r="AQ635" i="1" s="1"/>
  <c r="Z645" i="1"/>
  <c r="R645" i="1" s="1"/>
  <c r="W648" i="1"/>
  <c r="P648" i="1" s="1"/>
  <c r="Y658" i="1"/>
  <c r="AG658" i="1" s="1"/>
  <c r="AK658" i="1" s="1"/>
  <c r="AM658" i="1" s="1"/>
  <c r="AA609" i="1"/>
  <c r="S609" i="1" s="1"/>
  <c r="X612" i="1"/>
  <c r="Q612" i="1" s="1"/>
  <c r="AO612" i="1" s="1"/>
  <c r="AP612" i="1" s="1"/>
  <c r="AQ612" i="1" s="1"/>
  <c r="Z622" i="1"/>
  <c r="R622" i="1" s="1"/>
  <c r="W625" i="1"/>
  <c r="P625" i="1" s="1"/>
  <c r="Y635" i="1"/>
  <c r="AG635" i="1" s="1"/>
  <c r="AK635" i="1" s="1"/>
  <c r="AL635" i="1" s="1"/>
  <c r="AA645" i="1"/>
  <c r="S645" i="1" s="1"/>
  <c r="X648" i="1"/>
  <c r="Q648" i="1" s="1"/>
  <c r="AO648" i="1" s="1"/>
  <c r="Z658" i="1"/>
  <c r="R658" i="1" s="1"/>
  <c r="W661" i="1"/>
  <c r="P661" i="1" s="1"/>
  <c r="Y612" i="1"/>
  <c r="AG612" i="1" s="1"/>
  <c r="AK612" i="1" s="1"/>
  <c r="AA622" i="1"/>
  <c r="S622" i="1" s="1"/>
  <c r="X625" i="1"/>
  <c r="Q625" i="1" s="1"/>
  <c r="AO625" i="1" s="1"/>
  <c r="AP625" i="1" s="1"/>
  <c r="AQ625" i="1" s="1"/>
  <c r="Z635" i="1"/>
  <c r="R635" i="1" s="1"/>
  <c r="W638" i="1"/>
  <c r="P638" i="1" s="1"/>
  <c r="Y648" i="1"/>
  <c r="AG648" i="1" s="1"/>
  <c r="AK648" i="1" s="1"/>
  <c r="AL648" i="1" s="1"/>
  <c r="AA658" i="1"/>
  <c r="S658" i="1" s="1"/>
  <c r="X661" i="1"/>
  <c r="Q661" i="1" s="1"/>
  <c r="AO661" i="1" s="1"/>
  <c r="Z612" i="1"/>
  <c r="R612" i="1" s="1"/>
  <c r="W615" i="1"/>
  <c r="P615" i="1" s="1"/>
  <c r="Y625" i="1"/>
  <c r="AG625" i="1" s="1"/>
  <c r="AK625" i="1" s="1"/>
  <c r="AM625" i="1" s="1"/>
  <c r="AA635" i="1"/>
  <c r="S635" i="1" s="1"/>
  <c r="X638" i="1"/>
  <c r="Q638" i="1" s="1"/>
  <c r="AO638" i="1" s="1"/>
  <c r="AP638" i="1" s="1"/>
  <c r="AQ638" i="1" s="1"/>
  <c r="Z648" i="1"/>
  <c r="R648" i="1" s="1"/>
  <c r="W651" i="1"/>
  <c r="P651" i="1" s="1"/>
  <c r="Y661" i="1"/>
  <c r="AG661" i="1" s="1"/>
  <c r="AK661" i="1" s="1"/>
  <c r="AL661" i="1" s="1"/>
  <c r="AA612" i="1"/>
  <c r="S612" i="1" s="1"/>
  <c r="X615" i="1"/>
  <c r="Q615" i="1" s="1"/>
  <c r="AO615" i="1" s="1"/>
  <c r="AP615" i="1" s="1"/>
  <c r="AQ615" i="1" s="1"/>
  <c r="Z625" i="1"/>
  <c r="R625" i="1" s="1"/>
  <c r="W628" i="1"/>
  <c r="P628" i="1" s="1"/>
  <c r="AH629" i="1"/>
  <c r="AN629" i="1" s="1"/>
  <c r="Y638" i="1"/>
  <c r="AG638" i="1" s="1"/>
  <c r="AK638" i="1" s="1"/>
  <c r="AL638" i="1" s="1"/>
  <c r="AA648" i="1"/>
  <c r="S648" i="1" s="1"/>
  <c r="X651" i="1"/>
  <c r="Q651" i="1" s="1"/>
  <c r="AO651" i="1" s="1"/>
  <c r="AP651" i="1" s="1"/>
  <c r="AQ651" i="1" s="1"/>
  <c r="Z661" i="1"/>
  <c r="R661" i="1" s="1"/>
  <c r="W664" i="1"/>
  <c r="P664" i="1" s="1"/>
  <c r="W605" i="1"/>
  <c r="P605" i="1" s="1"/>
  <c r="AH606" i="1"/>
  <c r="AN606" i="1" s="1"/>
  <c r="Y615" i="1"/>
  <c r="AG615" i="1" s="1"/>
  <c r="AK615" i="1" s="1"/>
  <c r="AM615" i="1" s="1"/>
  <c r="AA625" i="1"/>
  <c r="S625" i="1" s="1"/>
  <c r="X628" i="1"/>
  <c r="Q628" i="1" s="1"/>
  <c r="AO628" i="1" s="1"/>
  <c r="AP628" i="1" s="1"/>
  <c r="AQ628" i="1" s="1"/>
  <c r="Z638" i="1"/>
  <c r="R638" i="1" s="1"/>
  <c r="W641" i="1"/>
  <c r="P641" i="1" s="1"/>
  <c r="AH642" i="1"/>
  <c r="Y651" i="1"/>
  <c r="AG651" i="1" s="1"/>
  <c r="AK651" i="1" s="1"/>
  <c r="AL651" i="1" s="1"/>
  <c r="AA661" i="1"/>
  <c r="S661" i="1" s="1"/>
  <c r="X664" i="1"/>
  <c r="Q664" i="1" s="1"/>
  <c r="AO664" i="1" s="1"/>
  <c r="X605" i="1"/>
  <c r="Q605" i="1" s="1"/>
  <c r="AO605" i="1" s="1"/>
  <c r="AP605" i="1" s="1"/>
  <c r="AQ605" i="1" s="1"/>
  <c r="Z615" i="1"/>
  <c r="R615" i="1" s="1"/>
  <c r="W618" i="1"/>
  <c r="P618" i="1" s="1"/>
  <c r="AH619" i="1"/>
  <c r="AN619" i="1" s="1"/>
  <c r="Y628" i="1"/>
  <c r="AG628" i="1" s="1"/>
  <c r="AK628" i="1" s="1"/>
  <c r="AL628" i="1" s="1"/>
  <c r="AA638" i="1"/>
  <c r="S638" i="1" s="1"/>
  <c r="X641" i="1"/>
  <c r="Q641" i="1" s="1"/>
  <c r="AO641" i="1" s="1"/>
  <c r="AP641" i="1" s="1"/>
  <c r="AQ641" i="1" s="1"/>
  <c r="Z651" i="1"/>
  <c r="R651" i="1" s="1"/>
  <c r="W654" i="1"/>
  <c r="P654" i="1" s="1"/>
  <c r="AH655" i="1"/>
  <c r="AN655" i="1" s="1"/>
  <c r="Y664" i="1"/>
  <c r="AG664" i="1" s="1"/>
  <c r="AK664" i="1" s="1"/>
  <c r="AL664" i="1" s="1"/>
  <c r="Y605" i="1"/>
  <c r="AG605" i="1" s="1"/>
  <c r="AK605" i="1" s="1"/>
  <c r="AL605" i="1" s="1"/>
  <c r="AA615" i="1"/>
  <c r="S615" i="1" s="1"/>
  <c r="X618" i="1"/>
  <c r="Q618" i="1" s="1"/>
  <c r="AO618" i="1" s="1"/>
  <c r="AP618" i="1" s="1"/>
  <c r="AQ618" i="1" s="1"/>
  <c r="Z628" i="1"/>
  <c r="R628" i="1" s="1"/>
  <c r="W631" i="1"/>
  <c r="P631" i="1" s="1"/>
  <c r="AH632" i="1"/>
  <c r="Y641" i="1"/>
  <c r="AG641" i="1" s="1"/>
  <c r="AK641" i="1" s="1"/>
  <c r="AL641" i="1" s="1"/>
  <c r="AA651" i="1"/>
  <c r="S651" i="1" s="1"/>
  <c r="X654" i="1"/>
  <c r="Q654" i="1" s="1"/>
  <c r="AO654" i="1" s="1"/>
  <c r="AP654" i="1" s="1"/>
  <c r="AQ654" i="1" s="1"/>
  <c r="Z664" i="1"/>
  <c r="R664" i="1" s="1"/>
  <c r="Z605" i="1"/>
  <c r="R605" i="1" s="1"/>
  <c r="W608" i="1"/>
  <c r="P608" i="1" s="1"/>
  <c r="AH609" i="1"/>
  <c r="AN609" i="1" s="1"/>
  <c r="Y618" i="1"/>
  <c r="AG618" i="1" s="1"/>
  <c r="AK618" i="1" s="1"/>
  <c r="AM618" i="1" s="1"/>
  <c r="AA628" i="1"/>
  <c r="S628" i="1" s="1"/>
  <c r="X631" i="1"/>
  <c r="Q631" i="1" s="1"/>
  <c r="AO631" i="1" s="1"/>
  <c r="AP631" i="1" s="1"/>
  <c r="AQ631" i="1" s="1"/>
  <c r="Z641" i="1"/>
  <c r="R641" i="1" s="1"/>
  <c r="W644" i="1"/>
  <c r="P644" i="1" s="1"/>
  <c r="AH645" i="1"/>
  <c r="Y654" i="1"/>
  <c r="AG654" i="1" s="1"/>
  <c r="AK654" i="1" s="1"/>
  <c r="AL654" i="1" s="1"/>
  <c r="AA664" i="1"/>
  <c r="S664" i="1" s="1"/>
  <c r="AA605" i="1"/>
  <c r="S605" i="1" s="1"/>
  <c r="X608" i="1"/>
  <c r="Q608" i="1" s="1"/>
  <c r="AO608" i="1" s="1"/>
  <c r="AP608" i="1" s="1"/>
  <c r="AQ608" i="1" s="1"/>
  <c r="Z618" i="1"/>
  <c r="R618" i="1" s="1"/>
  <c r="AL619" i="1"/>
  <c r="W621" i="1"/>
  <c r="P621" i="1" s="1"/>
  <c r="AH622" i="1"/>
  <c r="AN622" i="1" s="1"/>
  <c r="Y631" i="1"/>
  <c r="AG631" i="1" s="1"/>
  <c r="AK631" i="1" s="1"/>
  <c r="AL631" i="1" s="1"/>
  <c r="AA641" i="1"/>
  <c r="S641" i="1" s="1"/>
  <c r="X644" i="1"/>
  <c r="Q644" i="1" s="1"/>
  <c r="AO644" i="1" s="1"/>
  <c r="AP644" i="1" s="1"/>
  <c r="AQ644" i="1" s="1"/>
  <c r="Z654" i="1"/>
  <c r="R654" i="1" s="1"/>
  <c r="AL655" i="1"/>
  <c r="W657" i="1"/>
  <c r="P657" i="1" s="1"/>
  <c r="AH658" i="1"/>
  <c r="AN658" i="1" s="1"/>
  <c r="Y608" i="1"/>
  <c r="AG608" i="1" s="1"/>
  <c r="AK608" i="1" s="1"/>
  <c r="AM608" i="1" s="1"/>
  <c r="AA618" i="1"/>
  <c r="S618" i="1" s="1"/>
  <c r="AM619" i="1"/>
  <c r="X621" i="1"/>
  <c r="Q621" i="1" s="1"/>
  <c r="AO621" i="1" s="1"/>
  <c r="AP621" i="1" s="1"/>
  <c r="AQ621" i="1" s="1"/>
  <c r="Z631" i="1"/>
  <c r="R631" i="1" s="1"/>
  <c r="W634" i="1"/>
  <c r="P634" i="1" s="1"/>
  <c r="AH635" i="1"/>
  <c r="AN642" i="1"/>
  <c r="Y644" i="1"/>
  <c r="AG644" i="1" s="1"/>
  <c r="AK644" i="1" s="1"/>
  <c r="AM644" i="1" s="1"/>
  <c r="AA654" i="1"/>
  <c r="S654" i="1" s="1"/>
  <c r="AM655" i="1"/>
  <c r="X657" i="1"/>
  <c r="Q657" i="1" s="1"/>
  <c r="AO657" i="1" s="1"/>
  <c r="AP657" i="1" s="1"/>
  <c r="AQ657" i="1" s="1"/>
  <c r="Z608" i="1"/>
  <c r="R608" i="1" s="1"/>
  <c r="W611" i="1"/>
  <c r="P611" i="1" s="1"/>
  <c r="AH612" i="1"/>
  <c r="AN612" i="1" s="1"/>
  <c r="Y621" i="1"/>
  <c r="AG621" i="1" s="1"/>
  <c r="AK621" i="1" s="1"/>
  <c r="AM621" i="1" s="1"/>
  <c r="AA631" i="1"/>
  <c r="S631" i="1" s="1"/>
  <c r="X634" i="1"/>
  <c r="Q634" i="1" s="1"/>
  <c r="AO634" i="1" s="1"/>
  <c r="AP634" i="1" s="1"/>
  <c r="AQ634" i="1" s="1"/>
  <c r="Z644" i="1"/>
  <c r="R644" i="1" s="1"/>
  <c r="W647" i="1"/>
  <c r="P647" i="1" s="1"/>
  <c r="AH648" i="1"/>
  <c r="Y657" i="1"/>
  <c r="AG657" i="1" s="1"/>
  <c r="AK657" i="1" s="1"/>
  <c r="AM657" i="1" s="1"/>
  <c r="AA608" i="1"/>
  <c r="S608" i="1" s="1"/>
  <c r="X611" i="1"/>
  <c r="Q611" i="1" s="1"/>
  <c r="AO611" i="1" s="1"/>
  <c r="AP611" i="1" s="1"/>
  <c r="AQ611" i="1" s="1"/>
  <c r="Z621" i="1"/>
  <c r="R621" i="1" s="1"/>
  <c r="W624" i="1"/>
  <c r="P624" i="1" s="1"/>
  <c r="AH625" i="1"/>
  <c r="AN625" i="1" s="1"/>
  <c r="AN632" i="1"/>
  <c r="Y634" i="1"/>
  <c r="AG634" i="1" s="1"/>
  <c r="AK634" i="1" s="1"/>
  <c r="AA644" i="1"/>
  <c r="S644" i="1" s="1"/>
  <c r="X647" i="1"/>
  <c r="Q647" i="1" s="1"/>
  <c r="AO647" i="1" s="1"/>
  <c r="AP647" i="1" s="1"/>
  <c r="AQ647" i="1" s="1"/>
  <c r="Z657" i="1"/>
  <c r="R657" i="1" s="1"/>
  <c r="W660" i="1"/>
  <c r="P660" i="1" s="1"/>
  <c r="AH661" i="1"/>
  <c r="AN661" i="1" s="1"/>
  <c r="Y611" i="1"/>
  <c r="AG611" i="1" s="1"/>
  <c r="AK611" i="1" s="1"/>
  <c r="AA621" i="1"/>
  <c r="S621" i="1" s="1"/>
  <c r="AM622" i="1"/>
  <c r="X624" i="1"/>
  <c r="Q624" i="1" s="1"/>
  <c r="AO624" i="1" s="1"/>
  <c r="AP624" i="1" s="1"/>
  <c r="AQ624" i="1" s="1"/>
  <c r="Z634" i="1"/>
  <c r="R634" i="1" s="1"/>
  <c r="W637" i="1"/>
  <c r="P637" i="1" s="1"/>
  <c r="AH638" i="1"/>
  <c r="AN645" i="1"/>
  <c r="Y647" i="1"/>
  <c r="AG647" i="1" s="1"/>
  <c r="AK647" i="1" s="1"/>
  <c r="AA657" i="1"/>
  <c r="S657" i="1" s="1"/>
  <c r="X660" i="1"/>
  <c r="Q660" i="1" s="1"/>
  <c r="AO660" i="1" s="1"/>
  <c r="AP660" i="1" s="1"/>
  <c r="AQ660" i="1" s="1"/>
  <c r="Z611" i="1"/>
  <c r="R611" i="1" s="1"/>
  <c r="AL612" i="1"/>
  <c r="W614" i="1"/>
  <c r="P614" i="1" s="1"/>
  <c r="AH615" i="1"/>
  <c r="AN615" i="1" s="1"/>
  <c r="Y624" i="1"/>
  <c r="AG624" i="1" s="1"/>
  <c r="AK624" i="1" s="1"/>
  <c r="AA634" i="1"/>
  <c r="S634" i="1" s="1"/>
  <c r="X637" i="1"/>
  <c r="Q637" i="1" s="1"/>
  <c r="AO637" i="1" s="1"/>
  <c r="AP637" i="1" s="1"/>
  <c r="AQ637" i="1" s="1"/>
  <c r="Z647" i="1"/>
  <c r="R647" i="1" s="1"/>
  <c r="W650" i="1"/>
  <c r="P650" i="1" s="1"/>
  <c r="AH651" i="1"/>
  <c r="Y660" i="1"/>
  <c r="AG660" i="1" s="1"/>
  <c r="AK660" i="1" s="1"/>
  <c r="AA611" i="1"/>
  <c r="S611" i="1" s="1"/>
  <c r="AM612" i="1"/>
  <c r="X614" i="1"/>
  <c r="Q614" i="1" s="1"/>
  <c r="AO614" i="1" s="1"/>
  <c r="AP614" i="1" s="1"/>
  <c r="AQ614" i="1" s="1"/>
  <c r="Z624" i="1"/>
  <c r="R624" i="1" s="1"/>
  <c r="W627" i="1"/>
  <c r="P627" i="1" s="1"/>
  <c r="AH628" i="1"/>
  <c r="AN628" i="1" s="1"/>
  <c r="AN635" i="1"/>
  <c r="Y637" i="1"/>
  <c r="AG637" i="1" s="1"/>
  <c r="AK637" i="1" s="1"/>
  <c r="AA647" i="1"/>
  <c r="S647" i="1" s="1"/>
  <c r="AM648" i="1"/>
  <c r="X650" i="1"/>
  <c r="Q650" i="1" s="1"/>
  <c r="AO650" i="1" s="1"/>
  <c r="AP650" i="1" s="1"/>
  <c r="AQ650" i="1" s="1"/>
  <c r="Z660" i="1"/>
  <c r="R660" i="1" s="1"/>
  <c r="W663" i="1"/>
  <c r="P663" i="1" s="1"/>
  <c r="AH664" i="1"/>
  <c r="AN664" i="1" s="1"/>
  <c r="AH605" i="1"/>
  <c r="AN605" i="1" s="1"/>
  <c r="Y614" i="1"/>
  <c r="AG614" i="1" s="1"/>
  <c r="AK614" i="1" s="1"/>
  <c r="AA624" i="1"/>
  <c r="S624" i="1" s="1"/>
  <c r="X627" i="1"/>
  <c r="Q627" i="1" s="1"/>
  <c r="AO627" i="1" s="1"/>
  <c r="AP627" i="1" s="1"/>
  <c r="AQ627" i="1" s="1"/>
  <c r="Z637" i="1"/>
  <c r="R637" i="1" s="1"/>
  <c r="W640" i="1"/>
  <c r="P640" i="1" s="1"/>
  <c r="AH641" i="1"/>
  <c r="AN641" i="1" s="1"/>
  <c r="AN648" i="1"/>
  <c r="Y650" i="1"/>
  <c r="AG650" i="1" s="1"/>
  <c r="AK650" i="1" s="1"/>
  <c r="AA660" i="1"/>
  <c r="S660" i="1" s="1"/>
  <c r="AM661" i="1"/>
  <c r="X663" i="1"/>
  <c r="Q663" i="1" s="1"/>
  <c r="AO663" i="1" s="1"/>
  <c r="AP663" i="1" s="1"/>
  <c r="AQ663" i="1" s="1"/>
  <c r="Z614" i="1"/>
  <c r="R614" i="1" s="1"/>
  <c r="W617" i="1"/>
  <c r="P617" i="1" s="1"/>
  <c r="AH618" i="1"/>
  <c r="AN618" i="1" s="1"/>
  <c r="Y627" i="1"/>
  <c r="AG627" i="1" s="1"/>
  <c r="AK627" i="1" s="1"/>
  <c r="AM638" i="1"/>
  <c r="X640" i="1"/>
  <c r="Q640" i="1" s="1"/>
  <c r="AO640" i="1" s="1"/>
  <c r="AP640" i="1" s="1"/>
  <c r="AQ640" i="1" s="1"/>
  <c r="Z650" i="1"/>
  <c r="R650" i="1" s="1"/>
  <c r="W653" i="1"/>
  <c r="P653" i="1" s="1"/>
  <c r="AH654" i="1"/>
  <c r="AN654" i="1" s="1"/>
  <c r="Y663" i="1"/>
  <c r="AG663" i="1" s="1"/>
  <c r="AK663" i="1" s="1"/>
  <c r="X617" i="1"/>
  <c r="Q617" i="1" s="1"/>
  <c r="AO617" i="1" s="1"/>
  <c r="AP617" i="1" s="1"/>
  <c r="AQ617" i="1" s="1"/>
  <c r="Z627" i="1"/>
  <c r="R627" i="1" s="1"/>
  <c r="W630" i="1"/>
  <c r="P630" i="1" s="1"/>
  <c r="AH631" i="1"/>
  <c r="AN631" i="1" s="1"/>
  <c r="AN638" i="1"/>
  <c r="Y640" i="1"/>
  <c r="AG640" i="1" s="1"/>
  <c r="AK640" i="1" s="1"/>
  <c r="AM651" i="1"/>
  <c r="X653" i="1"/>
  <c r="Q653" i="1" s="1"/>
  <c r="AO653" i="1" s="1"/>
  <c r="AP653" i="1" s="1"/>
  <c r="AQ653" i="1" s="1"/>
  <c r="Z663" i="1"/>
  <c r="R663" i="1" s="1"/>
  <c r="W607" i="1"/>
  <c r="P607" i="1" s="1"/>
  <c r="AH608" i="1"/>
  <c r="AN608" i="1" s="1"/>
  <c r="Y617" i="1"/>
  <c r="AG617" i="1" s="1"/>
  <c r="AK617" i="1" s="1"/>
  <c r="AM628" i="1"/>
  <c r="X630" i="1"/>
  <c r="Q630" i="1" s="1"/>
  <c r="AO630" i="1" s="1"/>
  <c r="AP630" i="1" s="1"/>
  <c r="AQ630" i="1" s="1"/>
  <c r="Z640" i="1"/>
  <c r="R640" i="1" s="1"/>
  <c r="W643" i="1"/>
  <c r="P643" i="1" s="1"/>
  <c r="AH644" i="1"/>
  <c r="AN644" i="1" s="1"/>
  <c r="AN651" i="1"/>
  <c r="Y653" i="1"/>
  <c r="AG653" i="1" s="1"/>
  <c r="AK653" i="1" s="1"/>
  <c r="AM664" i="1"/>
  <c r="AM605" i="1"/>
  <c r="Z617" i="1"/>
  <c r="R617" i="1" s="1"/>
  <c r="W620" i="1"/>
  <c r="P620" i="1" s="1"/>
  <c r="AH621" i="1"/>
  <c r="AN621" i="1" s="1"/>
  <c r="Y630" i="1"/>
  <c r="AG630" i="1" s="1"/>
  <c r="AK630" i="1" s="1"/>
  <c r="AM641" i="1"/>
  <c r="X643" i="1"/>
  <c r="Q643" i="1" s="1"/>
  <c r="AO643" i="1" s="1"/>
  <c r="AP643" i="1" s="1"/>
  <c r="AQ643" i="1" s="1"/>
  <c r="Z653" i="1"/>
  <c r="R653" i="1" s="1"/>
  <c r="W656" i="1"/>
  <c r="P656" i="1" s="1"/>
  <c r="AH657" i="1"/>
  <c r="AN657" i="1" s="1"/>
  <c r="X620" i="1"/>
  <c r="Q620" i="1" s="1"/>
  <c r="AO620" i="1" s="1"/>
  <c r="AP620" i="1" s="1"/>
  <c r="AQ620" i="1" s="1"/>
  <c r="Z630" i="1"/>
  <c r="R630" i="1" s="1"/>
  <c r="W633" i="1"/>
  <c r="P633" i="1" s="1"/>
  <c r="Y643" i="1"/>
  <c r="AG643" i="1" s="1"/>
  <c r="AK643" i="1" s="1"/>
  <c r="AM654" i="1"/>
  <c r="X656" i="1"/>
  <c r="Q656" i="1" s="1"/>
  <c r="AO656" i="1" s="1"/>
  <c r="AP656" i="1" s="1"/>
  <c r="AQ656" i="1" s="1"/>
  <c r="Y620" i="1"/>
  <c r="AG620" i="1" s="1"/>
  <c r="AK620" i="1" s="1"/>
  <c r="AM631" i="1"/>
  <c r="X633" i="1"/>
  <c r="Q633" i="1" s="1"/>
  <c r="AO633" i="1" s="1"/>
  <c r="AP633" i="1" s="1"/>
  <c r="AQ633" i="1" s="1"/>
  <c r="Z643" i="1"/>
  <c r="R643" i="1" s="1"/>
  <c r="W646" i="1"/>
  <c r="P646" i="1" s="1"/>
  <c r="Y656" i="1"/>
  <c r="AG656" i="1" s="1"/>
  <c r="AK656" i="1" s="1"/>
  <c r="Q552" i="1"/>
  <c r="AO552" i="1" s="1"/>
  <c r="AP552" i="1" s="1"/>
  <c r="AQ552" i="1" s="1"/>
  <c r="Q549" i="1"/>
  <c r="AO549" i="1" s="1"/>
  <c r="AP549" i="1" s="1"/>
  <c r="AQ549" i="1" s="1"/>
  <c r="AL540" i="1"/>
  <c r="W537" i="1"/>
  <c r="W534" i="1"/>
  <c r="Q532" i="1"/>
  <c r="AO532" i="1" s="1"/>
  <c r="R535" i="1"/>
  <c r="AW535" i="1" s="1"/>
  <c r="Q538" i="1"/>
  <c r="AO538" i="1" s="1"/>
  <c r="AP538" i="1" s="1"/>
  <c r="AQ538" i="1" s="1"/>
  <c r="Q535" i="1"/>
  <c r="AO535" i="1" s="1"/>
  <c r="AL538" i="1"/>
  <c r="P535" i="1"/>
  <c r="AS535" i="1" s="1"/>
  <c r="S540" i="1"/>
  <c r="BA540" i="1" s="1"/>
  <c r="R540" i="1"/>
  <c r="AW540" i="1" s="1"/>
  <c r="AX540" i="1" s="1"/>
  <c r="AY540" i="1" s="1"/>
  <c r="AK537" i="1"/>
  <c r="AL537" i="1" s="1"/>
  <c r="P531" i="1"/>
  <c r="AS531" i="1" s="1"/>
  <c r="AT531" i="1" s="1"/>
  <c r="AU531" i="1" s="1"/>
  <c r="Q540" i="1"/>
  <c r="AO540" i="1" s="1"/>
  <c r="AP540" i="1" s="1"/>
  <c r="AQ540" i="1" s="1"/>
  <c r="P540" i="1"/>
  <c r="AS540" i="1" s="1"/>
  <c r="S537" i="1"/>
  <c r="BA537" i="1" s="1"/>
  <c r="S534" i="1"/>
  <c r="BA534" i="1" s="1"/>
  <c r="BB534" i="1" s="1"/>
  <c r="BC534" i="1" s="1"/>
  <c r="R537" i="1"/>
  <c r="AW537" i="1" s="1"/>
  <c r="R534" i="1"/>
  <c r="AW534" i="1" s="1"/>
  <c r="AX534" i="1" s="1"/>
  <c r="AY534" i="1" s="1"/>
  <c r="P530" i="1"/>
  <c r="AS530" i="1" s="1"/>
  <c r="AT530" i="1" s="1"/>
  <c r="AU530" i="1" s="1"/>
  <c r="AG534" i="1"/>
  <c r="AK534" i="1" s="1"/>
  <c r="AM534" i="1" s="1"/>
  <c r="Q537" i="1"/>
  <c r="AO537" i="1" s="1"/>
  <c r="AP537" i="1" s="1"/>
  <c r="AQ537" i="1" s="1"/>
  <c r="Q534" i="1"/>
  <c r="AO534" i="1" s="1"/>
  <c r="AP534" i="1" s="1"/>
  <c r="AQ534" i="1" s="1"/>
  <c r="P537" i="1"/>
  <c r="AS537" i="1" s="1"/>
  <c r="AT537" i="1" s="1"/>
  <c r="AU537" i="1" s="1"/>
  <c r="P534" i="1"/>
  <c r="AS534" i="1" s="1"/>
  <c r="AT534" i="1" s="1"/>
  <c r="AU534" i="1" s="1"/>
  <c r="S539" i="1"/>
  <c r="BA539" i="1" s="1"/>
  <c r="BB539" i="1" s="1"/>
  <c r="BC539" i="1" s="1"/>
  <c r="R539" i="1"/>
  <c r="AW539" i="1" s="1"/>
  <c r="AX539" i="1" s="1"/>
  <c r="AY539" i="1" s="1"/>
  <c r="Q539" i="1"/>
  <c r="AO539" i="1" s="1"/>
  <c r="AP539" i="1" s="1"/>
  <c r="AQ539" i="1" s="1"/>
  <c r="S536" i="1"/>
  <c r="BA536" i="1" s="1"/>
  <c r="BB536" i="1" s="1"/>
  <c r="BC536" i="1" s="1"/>
  <c r="AG533" i="1"/>
  <c r="AK533" i="1" s="1"/>
  <c r="AM533" i="1" s="1"/>
  <c r="P532" i="1"/>
  <c r="AS532" i="1" s="1"/>
  <c r="AT532" i="1" s="1"/>
  <c r="AU532" i="1" s="1"/>
  <c r="P539" i="1"/>
  <c r="AS539" i="1" s="1"/>
  <c r="AT539" i="1" s="1"/>
  <c r="AU539" i="1" s="1"/>
  <c r="R536" i="1"/>
  <c r="AW536" i="1" s="1"/>
  <c r="AX536" i="1" s="1"/>
  <c r="AY536" i="1" s="1"/>
  <c r="Q533" i="1"/>
  <c r="AO533" i="1" s="1"/>
  <c r="AP533" i="1" s="1"/>
  <c r="AQ533" i="1" s="1"/>
  <c r="AM539" i="1"/>
  <c r="AG536" i="1"/>
  <c r="AK536" i="1" s="1"/>
  <c r="AM536" i="1" s="1"/>
  <c r="P533" i="1"/>
  <c r="AS533" i="1" s="1"/>
  <c r="AT533" i="1" s="1"/>
  <c r="AU533" i="1" s="1"/>
  <c r="Q536" i="1"/>
  <c r="AO536" i="1" s="1"/>
  <c r="AP536" i="1" s="1"/>
  <c r="AQ536" i="1" s="1"/>
  <c r="R533" i="1"/>
  <c r="AW533" i="1" s="1"/>
  <c r="AX533" i="1" s="1"/>
  <c r="AY533" i="1" s="1"/>
  <c r="AH538" i="1"/>
  <c r="P536" i="1"/>
  <c r="AS536" i="1" s="1"/>
  <c r="AN540" i="1"/>
  <c r="AM540" i="1"/>
  <c r="S529" i="1"/>
  <c r="BA529" i="1" s="1"/>
  <c r="BB529" i="1" s="1"/>
  <c r="BC529" i="1" s="1"/>
  <c r="R529" i="1"/>
  <c r="AW529" i="1" s="1"/>
  <c r="AX529" i="1" s="1"/>
  <c r="AY529" i="1" s="1"/>
  <c r="Q529" i="1"/>
  <c r="AO529" i="1" s="1"/>
  <c r="AP529" i="1" s="1"/>
  <c r="AQ529" i="1" s="1"/>
  <c r="P529" i="1"/>
  <c r="AS529" i="1" s="1"/>
  <c r="AT529" i="1" s="1"/>
  <c r="AU529" i="1" s="1"/>
  <c r="BB535" i="1"/>
  <c r="BC535" i="1" s="1"/>
  <c r="AX535" i="1"/>
  <c r="AY535" i="1" s="1"/>
  <c r="AP532" i="1"/>
  <c r="AQ532" i="1" s="1"/>
  <c r="BB537" i="1"/>
  <c r="BC537" i="1" s="1"/>
  <c r="AM531" i="1"/>
  <c r="AL531" i="1"/>
  <c r="BB538" i="1"/>
  <c r="BC538" i="1" s="1"/>
  <c r="AT535" i="1"/>
  <c r="AU535" i="1" s="1"/>
  <c r="AH530" i="1"/>
  <c r="AN530" i="1" s="1"/>
  <c r="AX537" i="1"/>
  <c r="AY537" i="1" s="1"/>
  <c r="AT536" i="1"/>
  <c r="AU536" i="1" s="1"/>
  <c r="AH531" i="1"/>
  <c r="AN531" i="1" s="1"/>
  <c r="AX538" i="1"/>
  <c r="AY538" i="1" s="1"/>
  <c r="AP535" i="1"/>
  <c r="AQ535" i="1" s="1"/>
  <c r="AN534" i="1"/>
  <c r="BB540" i="1"/>
  <c r="BC540" i="1" s="1"/>
  <c r="AH532" i="1"/>
  <c r="AN532" i="1" s="1"/>
  <c r="AN535" i="1"/>
  <c r="AT538" i="1"/>
  <c r="AU538" i="1" s="1"/>
  <c r="AM535" i="1"/>
  <c r="AH533" i="1"/>
  <c r="AN533" i="1" s="1"/>
  <c r="AN536" i="1"/>
  <c r="AL535" i="1"/>
  <c r="AA530" i="1"/>
  <c r="S530" i="1" s="1"/>
  <c r="BA530" i="1" s="1"/>
  <c r="BB530" i="1" s="1"/>
  <c r="BC530" i="1" s="1"/>
  <c r="Z530" i="1"/>
  <c r="R530" i="1" s="1"/>
  <c r="AW530" i="1" s="1"/>
  <c r="AX530" i="1" s="1"/>
  <c r="AY530" i="1" s="1"/>
  <c r="AN537" i="1"/>
  <c r="AA531" i="1"/>
  <c r="S531" i="1" s="1"/>
  <c r="BA531" i="1" s="1"/>
  <c r="BB531" i="1" s="1"/>
  <c r="BC531" i="1" s="1"/>
  <c r="Y530" i="1"/>
  <c r="AG530" i="1" s="1"/>
  <c r="AK530" i="1" s="1"/>
  <c r="AM530" i="1" s="1"/>
  <c r="AT540" i="1"/>
  <c r="AU540" i="1" s="1"/>
  <c r="AM537" i="1"/>
  <c r="Z531" i="1"/>
  <c r="R531" i="1" s="1"/>
  <c r="AW531" i="1" s="1"/>
  <c r="AX531" i="1" s="1"/>
  <c r="AY531" i="1" s="1"/>
  <c r="X530" i="1"/>
  <c r="Q530" i="1" s="1"/>
  <c r="AO530" i="1" s="1"/>
  <c r="AP530" i="1" s="1"/>
  <c r="AQ530" i="1" s="1"/>
  <c r="AN538" i="1"/>
  <c r="AA532" i="1"/>
  <c r="S532" i="1" s="1"/>
  <c r="BA532" i="1" s="1"/>
  <c r="BB532" i="1" s="1"/>
  <c r="BC532" i="1" s="1"/>
  <c r="Y531" i="1"/>
  <c r="AG531" i="1" s="1"/>
  <c r="AK531" i="1" s="1"/>
  <c r="AM538" i="1"/>
  <c r="Z532" i="1"/>
  <c r="R532" i="1" s="1"/>
  <c r="AW532" i="1" s="1"/>
  <c r="AX532" i="1" s="1"/>
  <c r="AY532" i="1" s="1"/>
  <c r="X531" i="1"/>
  <c r="Q531" i="1" s="1"/>
  <c r="AO531" i="1" s="1"/>
  <c r="AP531" i="1" s="1"/>
  <c r="AQ531" i="1" s="1"/>
  <c r="AN539" i="1"/>
  <c r="AA533" i="1"/>
  <c r="S533" i="1" s="1"/>
  <c r="BA533" i="1" s="1"/>
  <c r="BB533" i="1" s="1"/>
  <c r="BC533" i="1" s="1"/>
  <c r="Y532" i="1"/>
  <c r="AG532" i="1" s="1"/>
  <c r="AK532" i="1" s="1"/>
  <c r="AL532" i="1" s="1"/>
  <c r="AM567" i="1"/>
  <c r="AL567" i="1"/>
  <c r="AM548" i="1"/>
  <c r="AL548" i="1"/>
  <c r="AM551" i="1"/>
  <c r="AL551" i="1"/>
  <c r="AM584" i="1"/>
  <c r="AL584" i="1"/>
  <c r="AM568" i="1"/>
  <c r="AL568" i="1"/>
  <c r="AM585" i="1"/>
  <c r="AL585" i="1"/>
  <c r="BB582" i="1"/>
  <c r="BC582" i="1" s="1"/>
  <c r="AT561" i="1"/>
  <c r="AU561" i="1" s="1"/>
  <c r="AM549" i="1"/>
  <c r="AL549" i="1"/>
  <c r="AP578" i="1"/>
  <c r="AQ578" i="1" s="1"/>
  <c r="BB564" i="1"/>
  <c r="BC564" i="1" s="1"/>
  <c r="AP541" i="1"/>
  <c r="AQ541" i="1" s="1"/>
  <c r="BB546" i="1"/>
  <c r="BC546" i="1" s="1"/>
  <c r="AX562" i="1"/>
  <c r="AY562" i="1" s="1"/>
  <c r="AM566" i="1"/>
  <c r="AL566" i="1"/>
  <c r="AM569" i="1"/>
  <c r="AL569" i="1"/>
  <c r="AM586" i="1"/>
  <c r="AL586" i="1"/>
  <c r="AM587" i="1"/>
  <c r="AL587" i="1"/>
  <c r="AT579" i="1"/>
  <c r="AU579" i="1" s="1"/>
  <c r="AM550" i="1"/>
  <c r="AL550" i="1"/>
  <c r="W547" i="1"/>
  <c r="P547" i="1" s="1"/>
  <c r="AS547" i="1" s="1"/>
  <c r="AT547" i="1" s="1"/>
  <c r="AU547" i="1" s="1"/>
  <c r="W565" i="1"/>
  <c r="P565" i="1" s="1"/>
  <c r="AS565" i="1" s="1"/>
  <c r="AT565" i="1" s="1"/>
  <c r="AU565" i="1" s="1"/>
  <c r="W583" i="1"/>
  <c r="P583" i="1" s="1"/>
  <c r="AS583" i="1" s="1"/>
  <c r="AT583" i="1" s="1"/>
  <c r="AU583" i="1" s="1"/>
  <c r="X547" i="1"/>
  <c r="Q547" i="1" s="1"/>
  <c r="AO547" i="1" s="1"/>
  <c r="AP547" i="1" s="1"/>
  <c r="AQ547" i="1" s="1"/>
  <c r="X565" i="1"/>
  <c r="Q565" i="1" s="1"/>
  <c r="AO565" i="1" s="1"/>
  <c r="AP565" i="1" s="1"/>
  <c r="AQ565" i="1" s="1"/>
  <c r="X583" i="1"/>
  <c r="Q583" i="1" s="1"/>
  <c r="AO583" i="1" s="1"/>
  <c r="W546" i="1"/>
  <c r="P546" i="1" s="1"/>
  <c r="AS546" i="1" s="1"/>
  <c r="AT546" i="1" s="1"/>
  <c r="AU546" i="1" s="1"/>
  <c r="Y547" i="1"/>
  <c r="AG547" i="1" s="1"/>
  <c r="AK547" i="1" s="1"/>
  <c r="AM547" i="1" s="1"/>
  <c r="W564" i="1"/>
  <c r="P564" i="1" s="1"/>
  <c r="AS564" i="1" s="1"/>
  <c r="AT564" i="1" s="1"/>
  <c r="AU564" i="1" s="1"/>
  <c r="Y565" i="1"/>
  <c r="AG565" i="1" s="1"/>
  <c r="AK565" i="1" s="1"/>
  <c r="AL565" i="1" s="1"/>
  <c r="W582" i="1"/>
  <c r="P582" i="1" s="1"/>
  <c r="AS582" i="1" s="1"/>
  <c r="AT582" i="1" s="1"/>
  <c r="AU582" i="1" s="1"/>
  <c r="Y583" i="1"/>
  <c r="AG583" i="1" s="1"/>
  <c r="AK583" i="1" s="1"/>
  <c r="AL583" i="1" s="1"/>
  <c r="W600" i="1"/>
  <c r="P600" i="1" s="1"/>
  <c r="AS600" i="1" s="1"/>
  <c r="AT600" i="1" s="1"/>
  <c r="AU600" i="1" s="1"/>
  <c r="X546" i="1"/>
  <c r="Q546" i="1" s="1"/>
  <c r="AO546" i="1" s="1"/>
  <c r="AP546" i="1" s="1"/>
  <c r="AQ546" i="1" s="1"/>
  <c r="Z547" i="1"/>
  <c r="R547" i="1" s="1"/>
  <c r="AW547" i="1" s="1"/>
  <c r="AX547" i="1" s="1"/>
  <c r="AY547" i="1" s="1"/>
  <c r="X564" i="1"/>
  <c r="Q564" i="1" s="1"/>
  <c r="AO564" i="1" s="1"/>
  <c r="AP564" i="1" s="1"/>
  <c r="AQ564" i="1" s="1"/>
  <c r="Z565" i="1"/>
  <c r="R565" i="1" s="1"/>
  <c r="AW565" i="1" s="1"/>
  <c r="X582" i="1"/>
  <c r="Q582" i="1" s="1"/>
  <c r="AO582" i="1" s="1"/>
  <c r="Z583" i="1"/>
  <c r="R583" i="1" s="1"/>
  <c r="AW583" i="1" s="1"/>
  <c r="X600" i="1"/>
  <c r="Q600" i="1" s="1"/>
  <c r="AO600" i="1" s="1"/>
  <c r="AP600" i="1" s="1"/>
  <c r="AQ600" i="1" s="1"/>
  <c r="X545" i="1"/>
  <c r="Q545" i="1" s="1"/>
  <c r="AO545" i="1" s="1"/>
  <c r="AP545" i="1" s="1"/>
  <c r="AQ545" i="1" s="1"/>
  <c r="Z546" i="1"/>
  <c r="R546" i="1" s="1"/>
  <c r="AW546" i="1" s="1"/>
  <c r="X563" i="1"/>
  <c r="Q563" i="1" s="1"/>
  <c r="AO563" i="1" s="1"/>
  <c r="AP563" i="1" s="1"/>
  <c r="AQ563" i="1" s="1"/>
  <c r="Z564" i="1"/>
  <c r="R564" i="1" s="1"/>
  <c r="AW564" i="1" s="1"/>
  <c r="AX564" i="1" s="1"/>
  <c r="AY564" i="1" s="1"/>
  <c r="X581" i="1"/>
  <c r="Q581" i="1" s="1"/>
  <c r="AO581" i="1" s="1"/>
  <c r="AP581" i="1" s="1"/>
  <c r="AQ581" i="1" s="1"/>
  <c r="Z582" i="1"/>
  <c r="R582" i="1" s="1"/>
  <c r="AW582" i="1" s="1"/>
  <c r="X599" i="1"/>
  <c r="Q599" i="1" s="1"/>
  <c r="AO599" i="1" s="1"/>
  <c r="Z600" i="1"/>
  <c r="R600" i="1" s="1"/>
  <c r="AW600" i="1" s="1"/>
  <c r="W544" i="1"/>
  <c r="P544" i="1" s="1"/>
  <c r="AS544" i="1" s="1"/>
  <c r="Y545" i="1"/>
  <c r="AG545" i="1" s="1"/>
  <c r="AK545" i="1" s="1"/>
  <c r="AM545" i="1" s="1"/>
  <c r="AA546" i="1"/>
  <c r="S546" i="1" s="1"/>
  <c r="BA546" i="1" s="1"/>
  <c r="W562" i="1"/>
  <c r="P562" i="1" s="1"/>
  <c r="AS562" i="1" s="1"/>
  <c r="Y563" i="1"/>
  <c r="AG563" i="1" s="1"/>
  <c r="AK563" i="1" s="1"/>
  <c r="AM563" i="1" s="1"/>
  <c r="AA564" i="1"/>
  <c r="S564" i="1" s="1"/>
  <c r="BA564" i="1" s="1"/>
  <c r="W580" i="1"/>
  <c r="P580" i="1" s="1"/>
  <c r="AS580" i="1" s="1"/>
  <c r="Y581" i="1"/>
  <c r="AG581" i="1" s="1"/>
  <c r="AK581" i="1" s="1"/>
  <c r="AM581" i="1" s="1"/>
  <c r="AA582" i="1"/>
  <c r="S582" i="1" s="1"/>
  <c r="BA582" i="1" s="1"/>
  <c r="W598" i="1"/>
  <c r="P598" i="1" s="1"/>
  <c r="AS598" i="1" s="1"/>
  <c r="Y599" i="1"/>
  <c r="AG599" i="1" s="1"/>
  <c r="AK599" i="1" s="1"/>
  <c r="AL599" i="1" s="1"/>
  <c r="AA600" i="1"/>
  <c r="S600" i="1" s="1"/>
  <c r="BA600" i="1" s="1"/>
  <c r="BB600" i="1" s="1"/>
  <c r="BC600" i="1" s="1"/>
  <c r="X544" i="1"/>
  <c r="Q544" i="1" s="1"/>
  <c r="AO544" i="1" s="1"/>
  <c r="Z545" i="1"/>
  <c r="R545" i="1" s="1"/>
  <c r="AW545" i="1" s="1"/>
  <c r="AX545" i="1" s="1"/>
  <c r="AY545" i="1" s="1"/>
  <c r="X562" i="1"/>
  <c r="Q562" i="1" s="1"/>
  <c r="AO562" i="1" s="1"/>
  <c r="Z563" i="1"/>
  <c r="R563" i="1" s="1"/>
  <c r="AW563" i="1" s="1"/>
  <c r="AX563" i="1" s="1"/>
  <c r="AY563" i="1" s="1"/>
  <c r="X580" i="1"/>
  <c r="Q580" i="1" s="1"/>
  <c r="AO580" i="1" s="1"/>
  <c r="AP580" i="1" s="1"/>
  <c r="AQ580" i="1" s="1"/>
  <c r="Z581" i="1"/>
  <c r="R581" i="1" s="1"/>
  <c r="AW581" i="1" s="1"/>
  <c r="AX581" i="1" s="1"/>
  <c r="AY581" i="1" s="1"/>
  <c r="X598" i="1"/>
  <c r="Q598" i="1" s="1"/>
  <c r="AO598" i="1" s="1"/>
  <c r="AP598" i="1" s="1"/>
  <c r="AQ598" i="1" s="1"/>
  <c r="Z599" i="1"/>
  <c r="R599" i="1" s="1"/>
  <c r="AW599" i="1" s="1"/>
  <c r="AX599" i="1" s="1"/>
  <c r="AY599" i="1" s="1"/>
  <c r="AA547" i="1"/>
  <c r="S547" i="1" s="1"/>
  <c r="BA547" i="1" s="1"/>
  <c r="BB547" i="1" s="1"/>
  <c r="BC547" i="1" s="1"/>
  <c r="W543" i="1"/>
  <c r="P543" i="1" s="1"/>
  <c r="AS543" i="1" s="1"/>
  <c r="AT543" i="1" s="1"/>
  <c r="AU543" i="1" s="1"/>
  <c r="Y544" i="1"/>
  <c r="AG544" i="1" s="1"/>
  <c r="AK544" i="1" s="1"/>
  <c r="AM544" i="1" s="1"/>
  <c r="AA545" i="1"/>
  <c r="S545" i="1" s="1"/>
  <c r="BA545" i="1" s="1"/>
  <c r="BB545" i="1" s="1"/>
  <c r="BC545" i="1" s="1"/>
  <c r="W561" i="1"/>
  <c r="P561" i="1" s="1"/>
  <c r="AS561" i="1" s="1"/>
  <c r="Y562" i="1"/>
  <c r="AG562" i="1" s="1"/>
  <c r="AK562" i="1" s="1"/>
  <c r="AA563" i="1"/>
  <c r="S563" i="1" s="1"/>
  <c r="BA563" i="1" s="1"/>
  <c r="BB563" i="1" s="1"/>
  <c r="BC563" i="1" s="1"/>
  <c r="W579" i="1"/>
  <c r="P579" i="1" s="1"/>
  <c r="AS579" i="1" s="1"/>
  <c r="Y580" i="1"/>
  <c r="AG580" i="1" s="1"/>
  <c r="AK580" i="1" s="1"/>
  <c r="AA581" i="1"/>
  <c r="S581" i="1" s="1"/>
  <c r="BA581" i="1" s="1"/>
  <c r="BB581" i="1" s="1"/>
  <c r="BC581" i="1" s="1"/>
  <c r="W597" i="1"/>
  <c r="P597" i="1" s="1"/>
  <c r="AS597" i="1" s="1"/>
  <c r="AT597" i="1" s="1"/>
  <c r="AU597" i="1" s="1"/>
  <c r="Y598" i="1"/>
  <c r="AG598" i="1" s="1"/>
  <c r="AK598" i="1" s="1"/>
  <c r="AL598" i="1" s="1"/>
  <c r="AA599" i="1"/>
  <c r="S599" i="1" s="1"/>
  <c r="BA599" i="1" s="1"/>
  <c r="BB599" i="1" s="1"/>
  <c r="BC599" i="1" s="1"/>
  <c r="X543" i="1"/>
  <c r="Q543" i="1" s="1"/>
  <c r="AO543" i="1" s="1"/>
  <c r="Z544" i="1"/>
  <c r="R544" i="1" s="1"/>
  <c r="AW544" i="1" s="1"/>
  <c r="AX544" i="1" s="1"/>
  <c r="AY544" i="1" s="1"/>
  <c r="X561" i="1"/>
  <c r="Q561" i="1" s="1"/>
  <c r="AO561" i="1" s="1"/>
  <c r="AP561" i="1" s="1"/>
  <c r="AQ561" i="1" s="1"/>
  <c r="Z562" i="1"/>
  <c r="R562" i="1" s="1"/>
  <c r="AW562" i="1" s="1"/>
  <c r="X579" i="1"/>
  <c r="Q579" i="1" s="1"/>
  <c r="AO579" i="1" s="1"/>
  <c r="AP579" i="1" s="1"/>
  <c r="AQ579" i="1" s="1"/>
  <c r="Z580" i="1"/>
  <c r="R580" i="1" s="1"/>
  <c r="AW580" i="1" s="1"/>
  <c r="AX580" i="1" s="1"/>
  <c r="AY580" i="1" s="1"/>
  <c r="X597" i="1"/>
  <c r="Q597" i="1" s="1"/>
  <c r="AO597" i="1" s="1"/>
  <c r="Z598" i="1"/>
  <c r="R598" i="1" s="1"/>
  <c r="AW598" i="1" s="1"/>
  <c r="AX598" i="1" s="1"/>
  <c r="AY598" i="1" s="1"/>
  <c r="W542" i="1"/>
  <c r="P542" i="1" s="1"/>
  <c r="AS542" i="1" s="1"/>
  <c r="AT542" i="1" s="1"/>
  <c r="AU542" i="1" s="1"/>
  <c r="Y543" i="1"/>
  <c r="AG543" i="1" s="1"/>
  <c r="AK543" i="1" s="1"/>
  <c r="AM543" i="1" s="1"/>
  <c r="AA544" i="1"/>
  <c r="S544" i="1" s="1"/>
  <c r="BA544" i="1" s="1"/>
  <c r="BB544" i="1" s="1"/>
  <c r="BC544" i="1" s="1"/>
  <c r="W560" i="1"/>
  <c r="P560" i="1" s="1"/>
  <c r="AS560" i="1" s="1"/>
  <c r="AT560" i="1" s="1"/>
  <c r="AU560" i="1" s="1"/>
  <c r="Y561" i="1"/>
  <c r="AG561" i="1" s="1"/>
  <c r="AK561" i="1" s="1"/>
  <c r="AM561" i="1" s="1"/>
  <c r="AA562" i="1"/>
  <c r="S562" i="1" s="1"/>
  <c r="BA562" i="1" s="1"/>
  <c r="BB562" i="1" s="1"/>
  <c r="BC562" i="1" s="1"/>
  <c r="W578" i="1"/>
  <c r="P578" i="1" s="1"/>
  <c r="AS578" i="1" s="1"/>
  <c r="AT578" i="1" s="1"/>
  <c r="AU578" i="1" s="1"/>
  <c r="Y579" i="1"/>
  <c r="AG579" i="1" s="1"/>
  <c r="AK579" i="1" s="1"/>
  <c r="AM579" i="1" s="1"/>
  <c r="AA580" i="1"/>
  <c r="S580" i="1" s="1"/>
  <c r="BA580" i="1" s="1"/>
  <c r="BB580" i="1" s="1"/>
  <c r="BC580" i="1" s="1"/>
  <c r="W596" i="1"/>
  <c r="P596" i="1" s="1"/>
  <c r="AS596" i="1" s="1"/>
  <c r="AT596" i="1" s="1"/>
  <c r="AU596" i="1" s="1"/>
  <c r="Y597" i="1"/>
  <c r="AG597" i="1" s="1"/>
  <c r="AK597" i="1" s="1"/>
  <c r="AL597" i="1" s="1"/>
  <c r="AA598" i="1"/>
  <c r="S598" i="1" s="1"/>
  <c r="BA598" i="1" s="1"/>
  <c r="BB598" i="1" s="1"/>
  <c r="BC598" i="1" s="1"/>
  <c r="X542" i="1"/>
  <c r="Q542" i="1" s="1"/>
  <c r="AO542" i="1" s="1"/>
  <c r="AP542" i="1" s="1"/>
  <c r="AQ542" i="1" s="1"/>
  <c r="Z543" i="1"/>
  <c r="R543" i="1" s="1"/>
  <c r="AW543" i="1" s="1"/>
  <c r="AX543" i="1" s="1"/>
  <c r="AY543" i="1" s="1"/>
  <c r="AH547" i="1"/>
  <c r="AN547" i="1" s="1"/>
  <c r="X560" i="1"/>
  <c r="Q560" i="1" s="1"/>
  <c r="AO560" i="1" s="1"/>
  <c r="AP560" i="1" s="1"/>
  <c r="AQ560" i="1" s="1"/>
  <c r="Z561" i="1"/>
  <c r="R561" i="1" s="1"/>
  <c r="AW561" i="1" s="1"/>
  <c r="AX561" i="1" s="1"/>
  <c r="AY561" i="1" s="1"/>
  <c r="AH565" i="1"/>
  <c r="AN565" i="1" s="1"/>
  <c r="X578" i="1"/>
  <c r="Q578" i="1" s="1"/>
  <c r="AO578" i="1" s="1"/>
  <c r="Z579" i="1"/>
  <c r="R579" i="1" s="1"/>
  <c r="AW579" i="1" s="1"/>
  <c r="AX579" i="1" s="1"/>
  <c r="AY579" i="1" s="1"/>
  <c r="AH583" i="1"/>
  <c r="X596" i="1"/>
  <c r="Q596" i="1" s="1"/>
  <c r="AO596" i="1" s="1"/>
  <c r="AP596" i="1" s="1"/>
  <c r="AQ596" i="1" s="1"/>
  <c r="Z597" i="1"/>
  <c r="R597" i="1" s="1"/>
  <c r="AW597" i="1" s="1"/>
  <c r="AX597" i="1" s="1"/>
  <c r="AY597" i="1" s="1"/>
  <c r="W541" i="1"/>
  <c r="P541" i="1" s="1"/>
  <c r="AS541" i="1" s="1"/>
  <c r="AT541" i="1" s="1"/>
  <c r="AU541" i="1" s="1"/>
  <c r="Y542" i="1"/>
  <c r="AG542" i="1" s="1"/>
  <c r="AK542" i="1" s="1"/>
  <c r="AA543" i="1"/>
  <c r="S543" i="1" s="1"/>
  <c r="BA543" i="1" s="1"/>
  <c r="BB543" i="1" s="1"/>
  <c r="BC543" i="1" s="1"/>
  <c r="W559" i="1"/>
  <c r="P559" i="1" s="1"/>
  <c r="AS559" i="1" s="1"/>
  <c r="AT559" i="1" s="1"/>
  <c r="AU559" i="1" s="1"/>
  <c r="Y560" i="1"/>
  <c r="AG560" i="1" s="1"/>
  <c r="AK560" i="1" s="1"/>
  <c r="AA561" i="1"/>
  <c r="S561" i="1" s="1"/>
  <c r="BA561" i="1" s="1"/>
  <c r="BB561" i="1" s="1"/>
  <c r="BC561" i="1" s="1"/>
  <c r="W577" i="1"/>
  <c r="P577" i="1" s="1"/>
  <c r="AS577" i="1" s="1"/>
  <c r="AT577" i="1" s="1"/>
  <c r="AU577" i="1" s="1"/>
  <c r="Y578" i="1"/>
  <c r="AG578" i="1" s="1"/>
  <c r="AK578" i="1" s="1"/>
  <c r="AL578" i="1" s="1"/>
  <c r="AA579" i="1"/>
  <c r="S579" i="1" s="1"/>
  <c r="BA579" i="1" s="1"/>
  <c r="BB579" i="1" s="1"/>
  <c r="BC579" i="1" s="1"/>
  <c r="W595" i="1"/>
  <c r="P595" i="1" s="1"/>
  <c r="AS595" i="1" s="1"/>
  <c r="AT595" i="1" s="1"/>
  <c r="AU595" i="1" s="1"/>
  <c r="Y596" i="1"/>
  <c r="AG596" i="1" s="1"/>
  <c r="AK596" i="1" s="1"/>
  <c r="AL596" i="1" s="1"/>
  <c r="AA597" i="1"/>
  <c r="S597" i="1" s="1"/>
  <c r="BA597" i="1" s="1"/>
  <c r="BB597" i="1" s="1"/>
  <c r="BC597" i="1" s="1"/>
  <c r="AA583" i="1"/>
  <c r="S583" i="1" s="1"/>
  <c r="BA583" i="1" s="1"/>
  <c r="BB583" i="1" s="1"/>
  <c r="BC583" i="1" s="1"/>
  <c r="X541" i="1"/>
  <c r="Q541" i="1" s="1"/>
  <c r="AO541" i="1" s="1"/>
  <c r="Z542" i="1"/>
  <c r="R542" i="1" s="1"/>
  <c r="AW542" i="1" s="1"/>
  <c r="AX542" i="1" s="1"/>
  <c r="AY542" i="1" s="1"/>
  <c r="AH546" i="1"/>
  <c r="AN546" i="1" s="1"/>
  <c r="X559" i="1"/>
  <c r="Q559" i="1" s="1"/>
  <c r="AO559" i="1" s="1"/>
  <c r="AP559" i="1" s="1"/>
  <c r="AQ559" i="1" s="1"/>
  <c r="Z560" i="1"/>
  <c r="R560" i="1" s="1"/>
  <c r="AW560" i="1" s="1"/>
  <c r="AX560" i="1" s="1"/>
  <c r="AY560" i="1" s="1"/>
  <c r="AH564" i="1"/>
  <c r="X577" i="1"/>
  <c r="Q577" i="1" s="1"/>
  <c r="AO577" i="1" s="1"/>
  <c r="AP577" i="1" s="1"/>
  <c r="AQ577" i="1" s="1"/>
  <c r="Z578" i="1"/>
  <c r="R578" i="1" s="1"/>
  <c r="AW578" i="1" s="1"/>
  <c r="AX578" i="1" s="1"/>
  <c r="AY578" i="1" s="1"/>
  <c r="AH582" i="1"/>
  <c r="X595" i="1"/>
  <c r="Q595" i="1" s="1"/>
  <c r="AO595" i="1" s="1"/>
  <c r="AP595" i="1" s="1"/>
  <c r="AQ595" i="1" s="1"/>
  <c r="Z596" i="1"/>
  <c r="R596" i="1" s="1"/>
  <c r="AW596" i="1" s="1"/>
  <c r="AX596" i="1" s="1"/>
  <c r="AY596" i="1" s="1"/>
  <c r="AH600" i="1"/>
  <c r="AN600" i="1" s="1"/>
  <c r="Y541" i="1"/>
  <c r="AG541" i="1" s="1"/>
  <c r="AK541" i="1" s="1"/>
  <c r="AM541" i="1" s="1"/>
  <c r="AA542" i="1"/>
  <c r="S542" i="1" s="1"/>
  <c r="BA542" i="1" s="1"/>
  <c r="BB542" i="1" s="1"/>
  <c r="BC542" i="1" s="1"/>
  <c r="AL547" i="1"/>
  <c r="W558" i="1"/>
  <c r="P558" i="1" s="1"/>
  <c r="AS558" i="1" s="1"/>
  <c r="AT558" i="1" s="1"/>
  <c r="AU558" i="1" s="1"/>
  <c r="Y559" i="1"/>
  <c r="AG559" i="1" s="1"/>
  <c r="AK559" i="1" s="1"/>
  <c r="AM559" i="1" s="1"/>
  <c r="AA560" i="1"/>
  <c r="S560" i="1" s="1"/>
  <c r="BA560" i="1" s="1"/>
  <c r="BB560" i="1" s="1"/>
  <c r="BC560" i="1" s="1"/>
  <c r="W576" i="1"/>
  <c r="P576" i="1" s="1"/>
  <c r="AS576" i="1" s="1"/>
  <c r="AT576" i="1" s="1"/>
  <c r="AU576" i="1" s="1"/>
  <c r="Y577" i="1"/>
  <c r="AG577" i="1" s="1"/>
  <c r="AK577" i="1" s="1"/>
  <c r="AA578" i="1"/>
  <c r="S578" i="1" s="1"/>
  <c r="BA578" i="1" s="1"/>
  <c r="BB578" i="1" s="1"/>
  <c r="BC578" i="1" s="1"/>
  <c r="W594" i="1"/>
  <c r="P594" i="1" s="1"/>
  <c r="AS594" i="1" s="1"/>
  <c r="AT594" i="1" s="1"/>
  <c r="AU594" i="1" s="1"/>
  <c r="Y595" i="1"/>
  <c r="AG595" i="1" s="1"/>
  <c r="AK595" i="1" s="1"/>
  <c r="AA596" i="1"/>
  <c r="S596" i="1" s="1"/>
  <c r="BA596" i="1" s="1"/>
  <c r="BB596" i="1" s="1"/>
  <c r="BC596" i="1" s="1"/>
  <c r="Z541" i="1"/>
  <c r="R541" i="1" s="1"/>
  <c r="AW541" i="1" s="1"/>
  <c r="AX541" i="1" s="1"/>
  <c r="AY541" i="1" s="1"/>
  <c r="AH545" i="1"/>
  <c r="X558" i="1"/>
  <c r="Q558" i="1" s="1"/>
  <c r="AO558" i="1" s="1"/>
  <c r="AP558" i="1" s="1"/>
  <c r="AQ558" i="1" s="1"/>
  <c r="Z559" i="1"/>
  <c r="R559" i="1" s="1"/>
  <c r="AW559" i="1" s="1"/>
  <c r="AX559" i="1" s="1"/>
  <c r="AY559" i="1" s="1"/>
  <c r="AH563" i="1"/>
  <c r="X576" i="1"/>
  <c r="Q576" i="1" s="1"/>
  <c r="AO576" i="1" s="1"/>
  <c r="AP576" i="1" s="1"/>
  <c r="AQ576" i="1" s="1"/>
  <c r="Z577" i="1"/>
  <c r="R577" i="1" s="1"/>
  <c r="AW577" i="1" s="1"/>
  <c r="AX577" i="1" s="1"/>
  <c r="AY577" i="1" s="1"/>
  <c r="AH581" i="1"/>
  <c r="X594" i="1"/>
  <c r="Q594" i="1" s="1"/>
  <c r="AO594" i="1" s="1"/>
  <c r="AP594" i="1" s="1"/>
  <c r="AQ594" i="1" s="1"/>
  <c r="Z595" i="1"/>
  <c r="R595" i="1" s="1"/>
  <c r="AW595" i="1" s="1"/>
  <c r="AX595" i="1" s="1"/>
  <c r="AY595" i="1" s="1"/>
  <c r="AH599" i="1"/>
  <c r="AN599" i="1" s="1"/>
  <c r="AA541" i="1"/>
  <c r="S541" i="1" s="1"/>
  <c r="BA541" i="1" s="1"/>
  <c r="BB541" i="1" s="1"/>
  <c r="BC541" i="1" s="1"/>
  <c r="AL546" i="1"/>
  <c r="W557" i="1"/>
  <c r="P557" i="1" s="1"/>
  <c r="AS557" i="1" s="1"/>
  <c r="AT557" i="1" s="1"/>
  <c r="AU557" i="1" s="1"/>
  <c r="Y558" i="1"/>
  <c r="AG558" i="1" s="1"/>
  <c r="AK558" i="1" s="1"/>
  <c r="AM558" i="1" s="1"/>
  <c r="AA559" i="1"/>
  <c r="S559" i="1" s="1"/>
  <c r="BA559" i="1" s="1"/>
  <c r="BB559" i="1" s="1"/>
  <c r="BC559" i="1" s="1"/>
  <c r="AL564" i="1"/>
  <c r="W575" i="1"/>
  <c r="P575" i="1" s="1"/>
  <c r="AS575" i="1" s="1"/>
  <c r="AT575" i="1" s="1"/>
  <c r="AU575" i="1" s="1"/>
  <c r="Y576" i="1"/>
  <c r="AG576" i="1" s="1"/>
  <c r="AK576" i="1" s="1"/>
  <c r="AL576" i="1" s="1"/>
  <c r="AA577" i="1"/>
  <c r="S577" i="1" s="1"/>
  <c r="BA577" i="1" s="1"/>
  <c r="BB577" i="1" s="1"/>
  <c r="BC577" i="1" s="1"/>
  <c r="AL582" i="1"/>
  <c r="AN583" i="1"/>
  <c r="W593" i="1"/>
  <c r="P593" i="1" s="1"/>
  <c r="AS593" i="1" s="1"/>
  <c r="AT593" i="1" s="1"/>
  <c r="AU593" i="1" s="1"/>
  <c r="Y594" i="1"/>
  <c r="AG594" i="1" s="1"/>
  <c r="AK594" i="1" s="1"/>
  <c r="AA595" i="1"/>
  <c r="S595" i="1" s="1"/>
  <c r="BA595" i="1" s="1"/>
  <c r="BB595" i="1" s="1"/>
  <c r="BC595" i="1" s="1"/>
  <c r="AL600" i="1"/>
  <c r="AH544" i="1"/>
  <c r="AM546" i="1"/>
  <c r="X557" i="1"/>
  <c r="Q557" i="1" s="1"/>
  <c r="AO557" i="1" s="1"/>
  <c r="AP557" i="1" s="1"/>
  <c r="AQ557" i="1" s="1"/>
  <c r="Z558" i="1"/>
  <c r="R558" i="1" s="1"/>
  <c r="AW558" i="1" s="1"/>
  <c r="AX558" i="1" s="1"/>
  <c r="AY558" i="1" s="1"/>
  <c r="AH562" i="1"/>
  <c r="AM564" i="1"/>
  <c r="X575" i="1"/>
  <c r="Q575" i="1" s="1"/>
  <c r="AO575" i="1" s="1"/>
  <c r="AP575" i="1" s="1"/>
  <c r="AQ575" i="1" s="1"/>
  <c r="Z576" i="1"/>
  <c r="R576" i="1" s="1"/>
  <c r="AW576" i="1" s="1"/>
  <c r="AX576" i="1" s="1"/>
  <c r="AY576" i="1" s="1"/>
  <c r="AH580" i="1"/>
  <c r="AN580" i="1" s="1"/>
  <c r="AM582" i="1"/>
  <c r="X593" i="1"/>
  <c r="Q593" i="1" s="1"/>
  <c r="AO593" i="1" s="1"/>
  <c r="AP593" i="1" s="1"/>
  <c r="AQ593" i="1" s="1"/>
  <c r="Z594" i="1"/>
  <c r="R594" i="1" s="1"/>
  <c r="AW594" i="1" s="1"/>
  <c r="AX594" i="1" s="1"/>
  <c r="AY594" i="1" s="1"/>
  <c r="AH598" i="1"/>
  <c r="AN598" i="1" s="1"/>
  <c r="AM600" i="1"/>
  <c r="AL545" i="1"/>
  <c r="AX550" i="1"/>
  <c r="AY550" i="1" s="1"/>
  <c r="W556" i="1"/>
  <c r="P556" i="1" s="1"/>
  <c r="AS556" i="1" s="1"/>
  <c r="AT556" i="1" s="1"/>
  <c r="AU556" i="1" s="1"/>
  <c r="Y557" i="1"/>
  <c r="AG557" i="1" s="1"/>
  <c r="AK557" i="1" s="1"/>
  <c r="AM557" i="1" s="1"/>
  <c r="AA558" i="1"/>
  <c r="S558" i="1" s="1"/>
  <c r="BA558" i="1" s="1"/>
  <c r="BB558" i="1" s="1"/>
  <c r="BC558" i="1" s="1"/>
  <c r="AL563" i="1"/>
  <c r="AN564" i="1"/>
  <c r="W574" i="1"/>
  <c r="P574" i="1" s="1"/>
  <c r="AS574" i="1" s="1"/>
  <c r="AT574" i="1" s="1"/>
  <c r="AU574" i="1" s="1"/>
  <c r="Y575" i="1"/>
  <c r="AG575" i="1" s="1"/>
  <c r="AK575" i="1" s="1"/>
  <c r="AM575" i="1" s="1"/>
  <c r="AA576" i="1"/>
  <c r="S576" i="1" s="1"/>
  <c r="BA576" i="1" s="1"/>
  <c r="BB576" i="1" s="1"/>
  <c r="BC576" i="1" s="1"/>
  <c r="AL581" i="1"/>
  <c r="AN582" i="1"/>
  <c r="AP583" i="1"/>
  <c r="AQ583" i="1" s="1"/>
  <c r="W592" i="1"/>
  <c r="P592" i="1" s="1"/>
  <c r="AS592" i="1" s="1"/>
  <c r="AT592" i="1" s="1"/>
  <c r="AU592" i="1" s="1"/>
  <c r="Y593" i="1"/>
  <c r="AG593" i="1" s="1"/>
  <c r="AK593" i="1" s="1"/>
  <c r="AM593" i="1" s="1"/>
  <c r="AA594" i="1"/>
  <c r="S594" i="1" s="1"/>
  <c r="BA594" i="1" s="1"/>
  <c r="BB594" i="1" s="1"/>
  <c r="BC594" i="1" s="1"/>
  <c r="AH543" i="1"/>
  <c r="AT548" i="1"/>
  <c r="AU548" i="1" s="1"/>
  <c r="X556" i="1"/>
  <c r="Q556" i="1" s="1"/>
  <c r="AO556" i="1" s="1"/>
  <c r="AP556" i="1" s="1"/>
  <c r="AQ556" i="1" s="1"/>
  <c r="Z557" i="1"/>
  <c r="R557" i="1" s="1"/>
  <c r="AW557" i="1" s="1"/>
  <c r="AX557" i="1" s="1"/>
  <c r="AY557" i="1" s="1"/>
  <c r="AH561" i="1"/>
  <c r="X574" i="1"/>
  <c r="Q574" i="1" s="1"/>
  <c r="AO574" i="1" s="1"/>
  <c r="AP574" i="1" s="1"/>
  <c r="AQ574" i="1" s="1"/>
  <c r="Z575" i="1"/>
  <c r="R575" i="1" s="1"/>
  <c r="AW575" i="1" s="1"/>
  <c r="AX575" i="1" s="1"/>
  <c r="AY575" i="1" s="1"/>
  <c r="AH579" i="1"/>
  <c r="AN579" i="1" s="1"/>
  <c r="X592" i="1"/>
  <c r="Q592" i="1" s="1"/>
  <c r="AO592" i="1" s="1"/>
  <c r="AP592" i="1" s="1"/>
  <c r="AQ592" i="1" s="1"/>
  <c r="Z593" i="1"/>
  <c r="R593" i="1" s="1"/>
  <c r="AW593" i="1" s="1"/>
  <c r="AX593" i="1" s="1"/>
  <c r="AY593" i="1" s="1"/>
  <c r="AH597" i="1"/>
  <c r="AN597" i="1" s="1"/>
  <c r="AN545" i="1"/>
  <c r="AX549" i="1"/>
  <c r="AY549" i="1" s="1"/>
  <c r="W555" i="1"/>
  <c r="P555" i="1" s="1"/>
  <c r="AS555" i="1" s="1"/>
  <c r="AT555" i="1" s="1"/>
  <c r="AU555" i="1" s="1"/>
  <c r="Y556" i="1"/>
  <c r="AG556" i="1" s="1"/>
  <c r="AK556" i="1" s="1"/>
  <c r="AA557" i="1"/>
  <c r="S557" i="1" s="1"/>
  <c r="BA557" i="1" s="1"/>
  <c r="BB557" i="1" s="1"/>
  <c r="BC557" i="1" s="1"/>
  <c r="AL562" i="1"/>
  <c r="AN563" i="1"/>
  <c r="W573" i="1"/>
  <c r="P573" i="1" s="1"/>
  <c r="AS573" i="1" s="1"/>
  <c r="AT573" i="1" s="1"/>
  <c r="AU573" i="1" s="1"/>
  <c r="Y574" i="1"/>
  <c r="AG574" i="1" s="1"/>
  <c r="AK574" i="1" s="1"/>
  <c r="AA575" i="1"/>
  <c r="S575" i="1" s="1"/>
  <c r="BA575" i="1" s="1"/>
  <c r="BB575" i="1" s="1"/>
  <c r="BC575" i="1" s="1"/>
  <c r="AL580" i="1"/>
  <c r="AN581" i="1"/>
  <c r="AP582" i="1"/>
  <c r="AQ582" i="1" s="1"/>
  <c r="W591" i="1"/>
  <c r="P591" i="1" s="1"/>
  <c r="AS591" i="1" s="1"/>
  <c r="AT591" i="1" s="1"/>
  <c r="AU591" i="1" s="1"/>
  <c r="Y592" i="1"/>
  <c r="AG592" i="1" s="1"/>
  <c r="AK592" i="1" s="1"/>
  <c r="AA593" i="1"/>
  <c r="S593" i="1" s="1"/>
  <c r="BA593" i="1" s="1"/>
  <c r="BB593" i="1" s="1"/>
  <c r="BC593" i="1" s="1"/>
  <c r="AH542" i="1"/>
  <c r="BB550" i="1"/>
  <c r="BC550" i="1" s="1"/>
  <c r="X555" i="1"/>
  <c r="Q555" i="1" s="1"/>
  <c r="AO555" i="1" s="1"/>
  <c r="AP555" i="1" s="1"/>
  <c r="AQ555" i="1" s="1"/>
  <c r="Z556" i="1"/>
  <c r="R556" i="1" s="1"/>
  <c r="AW556" i="1" s="1"/>
  <c r="AX556" i="1" s="1"/>
  <c r="AY556" i="1" s="1"/>
  <c r="AH560" i="1"/>
  <c r="AN560" i="1" s="1"/>
  <c r="AM562" i="1"/>
  <c r="X573" i="1"/>
  <c r="Q573" i="1" s="1"/>
  <c r="AO573" i="1" s="1"/>
  <c r="AP573" i="1" s="1"/>
  <c r="AQ573" i="1" s="1"/>
  <c r="Z574" i="1"/>
  <c r="R574" i="1" s="1"/>
  <c r="AW574" i="1" s="1"/>
  <c r="AX574" i="1" s="1"/>
  <c r="AY574" i="1" s="1"/>
  <c r="AH578" i="1"/>
  <c r="AN578" i="1" s="1"/>
  <c r="AM580" i="1"/>
  <c r="X591" i="1"/>
  <c r="Q591" i="1" s="1"/>
  <c r="AO591" i="1" s="1"/>
  <c r="AP591" i="1" s="1"/>
  <c r="AQ591" i="1" s="1"/>
  <c r="Z592" i="1"/>
  <c r="R592" i="1" s="1"/>
  <c r="AW592" i="1" s="1"/>
  <c r="AX592" i="1" s="1"/>
  <c r="AY592" i="1" s="1"/>
  <c r="AH596" i="1"/>
  <c r="AN596" i="1" s="1"/>
  <c r="AM598" i="1"/>
  <c r="AL543" i="1"/>
  <c r="AN544" i="1"/>
  <c r="AX548" i="1"/>
  <c r="AY548" i="1" s="1"/>
  <c r="W554" i="1"/>
  <c r="P554" i="1" s="1"/>
  <c r="AS554" i="1" s="1"/>
  <c r="AT554" i="1" s="1"/>
  <c r="AU554" i="1" s="1"/>
  <c r="Y555" i="1"/>
  <c r="AG555" i="1" s="1"/>
  <c r="AK555" i="1" s="1"/>
  <c r="AA556" i="1"/>
  <c r="S556" i="1" s="1"/>
  <c r="BA556" i="1" s="1"/>
  <c r="BB556" i="1" s="1"/>
  <c r="BC556" i="1" s="1"/>
  <c r="AL561" i="1"/>
  <c r="AN562" i="1"/>
  <c r="AX566" i="1"/>
  <c r="AY566" i="1" s="1"/>
  <c r="W572" i="1"/>
  <c r="P572" i="1" s="1"/>
  <c r="AS572" i="1" s="1"/>
  <c r="AT572" i="1" s="1"/>
  <c r="AU572" i="1" s="1"/>
  <c r="Y573" i="1"/>
  <c r="AG573" i="1" s="1"/>
  <c r="AK573" i="1" s="1"/>
  <c r="AA574" i="1"/>
  <c r="S574" i="1" s="1"/>
  <c r="BA574" i="1" s="1"/>
  <c r="BB574" i="1" s="1"/>
  <c r="BC574" i="1" s="1"/>
  <c r="AL579" i="1"/>
  <c r="W590" i="1"/>
  <c r="P590" i="1" s="1"/>
  <c r="AS590" i="1" s="1"/>
  <c r="AT590" i="1" s="1"/>
  <c r="AU590" i="1" s="1"/>
  <c r="Y591" i="1"/>
  <c r="AG591" i="1" s="1"/>
  <c r="AK591" i="1" s="1"/>
  <c r="AA592" i="1"/>
  <c r="S592" i="1" s="1"/>
  <c r="BA592" i="1" s="1"/>
  <c r="BB592" i="1" s="1"/>
  <c r="BC592" i="1" s="1"/>
  <c r="AP599" i="1"/>
  <c r="AQ599" i="1" s="1"/>
  <c r="AH541" i="1"/>
  <c r="X554" i="1"/>
  <c r="Q554" i="1" s="1"/>
  <c r="AO554" i="1" s="1"/>
  <c r="AP554" i="1" s="1"/>
  <c r="AQ554" i="1" s="1"/>
  <c r="Z555" i="1"/>
  <c r="R555" i="1" s="1"/>
  <c r="AW555" i="1" s="1"/>
  <c r="AX555" i="1" s="1"/>
  <c r="AY555" i="1" s="1"/>
  <c r="AH559" i="1"/>
  <c r="X572" i="1"/>
  <c r="Q572" i="1" s="1"/>
  <c r="AO572" i="1" s="1"/>
  <c r="AP572" i="1" s="1"/>
  <c r="AQ572" i="1" s="1"/>
  <c r="Z573" i="1"/>
  <c r="R573" i="1" s="1"/>
  <c r="AW573" i="1" s="1"/>
  <c r="AX573" i="1" s="1"/>
  <c r="AY573" i="1" s="1"/>
  <c r="AH577" i="1"/>
  <c r="AN577" i="1" s="1"/>
  <c r="X590" i="1"/>
  <c r="Q590" i="1" s="1"/>
  <c r="AO590" i="1" s="1"/>
  <c r="AP590" i="1" s="1"/>
  <c r="AQ590" i="1" s="1"/>
  <c r="Z591" i="1"/>
  <c r="R591" i="1" s="1"/>
  <c r="AW591" i="1" s="1"/>
  <c r="AX591" i="1" s="1"/>
  <c r="AY591" i="1" s="1"/>
  <c r="AH595" i="1"/>
  <c r="AN595" i="1" s="1"/>
  <c r="AL542" i="1"/>
  <c r="AN543" i="1"/>
  <c r="AP544" i="1"/>
  <c r="AQ544" i="1" s="1"/>
  <c r="W553" i="1"/>
  <c r="P553" i="1" s="1"/>
  <c r="AS553" i="1" s="1"/>
  <c r="AT553" i="1" s="1"/>
  <c r="AU553" i="1" s="1"/>
  <c r="Y554" i="1"/>
  <c r="AG554" i="1" s="1"/>
  <c r="AK554" i="1" s="1"/>
  <c r="AL560" i="1"/>
  <c r="AN561" i="1"/>
  <c r="AP562" i="1"/>
  <c r="AQ562" i="1" s="1"/>
  <c r="AX565" i="1"/>
  <c r="AY565" i="1" s="1"/>
  <c r="W571" i="1"/>
  <c r="P571" i="1" s="1"/>
  <c r="AS571" i="1" s="1"/>
  <c r="AT571" i="1" s="1"/>
  <c r="AU571" i="1" s="1"/>
  <c r="Y572" i="1"/>
  <c r="AG572" i="1" s="1"/>
  <c r="AK572" i="1" s="1"/>
  <c r="AX583" i="1"/>
  <c r="AY583" i="1" s="1"/>
  <c r="W589" i="1"/>
  <c r="P589" i="1" s="1"/>
  <c r="AS589" i="1" s="1"/>
  <c r="AT589" i="1" s="1"/>
  <c r="AU589" i="1" s="1"/>
  <c r="Y590" i="1"/>
  <c r="AG590" i="1" s="1"/>
  <c r="AK590" i="1" s="1"/>
  <c r="AA565" i="1"/>
  <c r="S565" i="1" s="1"/>
  <c r="BA565" i="1" s="1"/>
  <c r="BB565" i="1" s="1"/>
  <c r="BC565" i="1" s="1"/>
  <c r="AM542" i="1"/>
  <c r="AT545" i="1"/>
  <c r="AU545" i="1" s="1"/>
  <c r="X553" i="1"/>
  <c r="Q553" i="1" s="1"/>
  <c r="AO553" i="1" s="1"/>
  <c r="AP553" i="1" s="1"/>
  <c r="AQ553" i="1" s="1"/>
  <c r="Z554" i="1"/>
  <c r="R554" i="1" s="1"/>
  <c r="AW554" i="1" s="1"/>
  <c r="AX554" i="1" s="1"/>
  <c r="AY554" i="1" s="1"/>
  <c r="AH558" i="1"/>
  <c r="AN558" i="1" s="1"/>
  <c r="AM560" i="1"/>
  <c r="AT563" i="1"/>
  <c r="AU563" i="1" s="1"/>
  <c r="X571" i="1"/>
  <c r="Q571" i="1" s="1"/>
  <c r="AO571" i="1" s="1"/>
  <c r="AP571" i="1" s="1"/>
  <c r="AQ571" i="1" s="1"/>
  <c r="Z572" i="1"/>
  <c r="R572" i="1" s="1"/>
  <c r="AW572" i="1" s="1"/>
  <c r="AX572" i="1" s="1"/>
  <c r="AY572" i="1" s="1"/>
  <c r="AH576" i="1"/>
  <c r="AN576" i="1" s="1"/>
  <c r="AM578" i="1"/>
  <c r="AT581" i="1"/>
  <c r="AU581" i="1" s="1"/>
  <c r="X589" i="1"/>
  <c r="Q589" i="1" s="1"/>
  <c r="AO589" i="1" s="1"/>
  <c r="AP589" i="1" s="1"/>
  <c r="AQ589" i="1" s="1"/>
  <c r="Z590" i="1"/>
  <c r="R590" i="1" s="1"/>
  <c r="AW590" i="1" s="1"/>
  <c r="AX590" i="1" s="1"/>
  <c r="AY590" i="1" s="1"/>
  <c r="AH594" i="1"/>
  <c r="AN594" i="1" s="1"/>
  <c r="AM596" i="1"/>
  <c r="AT599" i="1"/>
  <c r="AU599" i="1" s="1"/>
  <c r="AL541" i="1"/>
  <c r="AN542" i="1"/>
  <c r="AP543" i="1"/>
  <c r="AQ543" i="1" s="1"/>
  <c r="AX546" i="1"/>
  <c r="AY546" i="1" s="1"/>
  <c r="W552" i="1"/>
  <c r="P552" i="1" s="1"/>
  <c r="AS552" i="1" s="1"/>
  <c r="AT552" i="1" s="1"/>
  <c r="AU552" i="1" s="1"/>
  <c r="Y553" i="1"/>
  <c r="AG553" i="1" s="1"/>
  <c r="AK553" i="1" s="1"/>
  <c r="AL559" i="1"/>
  <c r="W570" i="1"/>
  <c r="P570" i="1" s="1"/>
  <c r="AS570" i="1" s="1"/>
  <c r="AT570" i="1" s="1"/>
  <c r="AU570" i="1" s="1"/>
  <c r="Y571" i="1"/>
  <c r="AG571" i="1" s="1"/>
  <c r="AK571" i="1" s="1"/>
  <c r="AL577" i="1"/>
  <c r="AX582" i="1"/>
  <c r="AY582" i="1" s="1"/>
  <c r="W588" i="1"/>
  <c r="P588" i="1" s="1"/>
  <c r="AS588" i="1" s="1"/>
  <c r="AT588" i="1" s="1"/>
  <c r="AU588" i="1" s="1"/>
  <c r="Y589" i="1"/>
  <c r="AG589" i="1" s="1"/>
  <c r="AK589" i="1" s="1"/>
  <c r="AL595" i="1"/>
  <c r="AP597" i="1"/>
  <c r="AQ597" i="1" s="1"/>
  <c r="AX600" i="1"/>
  <c r="AY600" i="1" s="1"/>
  <c r="AT544" i="1"/>
  <c r="AU544" i="1" s="1"/>
  <c r="Z553" i="1"/>
  <c r="R553" i="1" s="1"/>
  <c r="AW553" i="1" s="1"/>
  <c r="AX553" i="1" s="1"/>
  <c r="AY553" i="1" s="1"/>
  <c r="AH557" i="1"/>
  <c r="AN557" i="1" s="1"/>
  <c r="AT562" i="1"/>
  <c r="AU562" i="1" s="1"/>
  <c r="X570" i="1"/>
  <c r="Q570" i="1" s="1"/>
  <c r="AO570" i="1" s="1"/>
  <c r="AP570" i="1" s="1"/>
  <c r="AQ570" i="1" s="1"/>
  <c r="Z571" i="1"/>
  <c r="R571" i="1" s="1"/>
  <c r="AW571" i="1" s="1"/>
  <c r="AX571" i="1" s="1"/>
  <c r="AY571" i="1" s="1"/>
  <c r="AH575" i="1"/>
  <c r="AN575" i="1" s="1"/>
  <c r="AM577" i="1"/>
  <c r="AT580" i="1"/>
  <c r="AU580" i="1" s="1"/>
  <c r="X588" i="1"/>
  <c r="Q588" i="1" s="1"/>
  <c r="AO588" i="1" s="1"/>
  <c r="AP588" i="1" s="1"/>
  <c r="AQ588" i="1" s="1"/>
  <c r="Z589" i="1"/>
  <c r="R589" i="1" s="1"/>
  <c r="AW589" i="1" s="1"/>
  <c r="AX589" i="1" s="1"/>
  <c r="AY589" i="1" s="1"/>
  <c r="AH593" i="1"/>
  <c r="AN593" i="1" s="1"/>
  <c r="AM595" i="1"/>
  <c r="AT598" i="1"/>
  <c r="AU598" i="1" s="1"/>
  <c r="AN541" i="1"/>
  <c r="W551" i="1"/>
  <c r="P551" i="1" s="1"/>
  <c r="AS551" i="1" s="1"/>
  <c r="AT551" i="1" s="1"/>
  <c r="AU551" i="1" s="1"/>
  <c r="Y552" i="1"/>
  <c r="AG552" i="1" s="1"/>
  <c r="AK552" i="1" s="1"/>
  <c r="AL558" i="1"/>
  <c r="AN559" i="1"/>
  <c r="W569" i="1"/>
  <c r="P569" i="1" s="1"/>
  <c r="AS569" i="1" s="1"/>
  <c r="AT569" i="1" s="1"/>
  <c r="AU569" i="1" s="1"/>
  <c r="Y570" i="1"/>
  <c r="AG570" i="1" s="1"/>
  <c r="AK570" i="1" s="1"/>
  <c r="W587" i="1"/>
  <c r="P587" i="1" s="1"/>
  <c r="AS587" i="1" s="1"/>
  <c r="AT587" i="1" s="1"/>
  <c r="AU587" i="1" s="1"/>
  <c r="Y588" i="1"/>
  <c r="AG588" i="1" s="1"/>
  <c r="AK588" i="1" s="1"/>
  <c r="AL594" i="1"/>
  <c r="X551" i="1"/>
  <c r="Q551" i="1" s="1"/>
  <c r="AO551" i="1" s="1"/>
  <c r="AP551" i="1" s="1"/>
  <c r="AQ551" i="1" s="1"/>
  <c r="X569" i="1"/>
  <c r="Q569" i="1" s="1"/>
  <c r="AO569" i="1" s="1"/>
  <c r="AP569" i="1" s="1"/>
  <c r="AQ569" i="1" s="1"/>
  <c r="Z570" i="1"/>
  <c r="R570" i="1" s="1"/>
  <c r="AW570" i="1" s="1"/>
  <c r="AX570" i="1" s="1"/>
  <c r="AY570" i="1" s="1"/>
  <c r="X587" i="1"/>
  <c r="Q587" i="1" s="1"/>
  <c r="AO587" i="1" s="1"/>
  <c r="AP587" i="1" s="1"/>
  <c r="AQ587" i="1" s="1"/>
  <c r="Z588" i="1"/>
  <c r="R588" i="1" s="1"/>
  <c r="AW588" i="1" s="1"/>
  <c r="AX588" i="1" s="1"/>
  <c r="AY588" i="1" s="1"/>
  <c r="AM594" i="1"/>
  <c r="AN495" i="1"/>
  <c r="BA476" i="1"/>
  <c r="BB476" i="1" s="1"/>
  <c r="BC476" i="1" s="1"/>
  <c r="BA481" i="1"/>
  <c r="BB481" i="1" s="1"/>
  <c r="BC481" i="1" s="1"/>
  <c r="AN466" i="1"/>
  <c r="Q460" i="1"/>
  <c r="AO460" i="1" s="1"/>
  <c r="AP460" i="1" s="1"/>
  <c r="AQ460" i="1" s="1"/>
  <c r="AH501" i="1"/>
  <c r="AN501" i="1" s="1"/>
  <c r="BA500" i="1"/>
  <c r="BB500" i="1" s="1"/>
  <c r="BC500" i="1" s="1"/>
  <c r="AH500" i="1"/>
  <c r="AN500" i="1" s="1"/>
  <c r="AH499" i="1"/>
  <c r="AN499" i="1" s="1"/>
  <c r="Z497" i="1"/>
  <c r="R497" i="1" s="1"/>
  <c r="AW497" i="1" s="1"/>
  <c r="AX497" i="1" s="1"/>
  <c r="AY497" i="1" s="1"/>
  <c r="AA497" i="1"/>
  <c r="S497" i="1" s="1"/>
  <c r="BA497" i="1" s="1"/>
  <c r="BB497" i="1" s="1"/>
  <c r="BC497" i="1" s="1"/>
  <c r="AH497" i="1"/>
  <c r="AN497" i="1" s="1"/>
  <c r="W495" i="1"/>
  <c r="P495" i="1" s="1"/>
  <c r="AS495" i="1" s="1"/>
  <c r="AT495" i="1" s="1"/>
  <c r="AU495" i="1" s="1"/>
  <c r="X495" i="1"/>
  <c r="Q495" i="1" s="1"/>
  <c r="AO495" i="1" s="1"/>
  <c r="AP495" i="1" s="1"/>
  <c r="AQ495" i="1" s="1"/>
  <c r="Y495" i="1"/>
  <c r="AG495" i="1" s="1"/>
  <c r="AK495" i="1" s="1"/>
  <c r="Z495" i="1"/>
  <c r="R495" i="1" s="1"/>
  <c r="AW495" i="1" s="1"/>
  <c r="AX495" i="1" s="1"/>
  <c r="AY495" i="1" s="1"/>
  <c r="AA495" i="1"/>
  <c r="S495" i="1" s="1"/>
  <c r="BA495" i="1" s="1"/>
  <c r="BB495" i="1" s="1"/>
  <c r="BC495" i="1" s="1"/>
  <c r="AH498" i="1"/>
  <c r="AN498" i="1" s="1"/>
  <c r="X496" i="1"/>
  <c r="Q496" i="1" s="1"/>
  <c r="AO496" i="1" s="1"/>
  <c r="AP496" i="1" s="1"/>
  <c r="AQ496" i="1" s="1"/>
  <c r="Y496" i="1"/>
  <c r="AG496" i="1" s="1"/>
  <c r="AK496" i="1" s="1"/>
  <c r="AM496" i="1" s="1"/>
  <c r="Z496" i="1"/>
  <c r="R496" i="1" s="1"/>
  <c r="AW496" i="1" s="1"/>
  <c r="AX496" i="1" s="1"/>
  <c r="AY496" i="1" s="1"/>
  <c r="AA496" i="1"/>
  <c r="S496" i="1" s="1"/>
  <c r="BA496" i="1" s="1"/>
  <c r="BB496" i="1" s="1"/>
  <c r="BC496" i="1" s="1"/>
  <c r="AN484" i="1"/>
  <c r="AH483" i="1"/>
  <c r="AN483" i="1" s="1"/>
  <c r="AH482" i="1"/>
  <c r="AN482" i="1" s="1"/>
  <c r="AH481" i="1"/>
  <c r="AN481" i="1" s="1"/>
  <c r="AH480" i="1"/>
  <c r="AN480" i="1" s="1"/>
  <c r="AG479" i="1"/>
  <c r="AK479" i="1" s="1"/>
  <c r="AM479" i="1" s="1"/>
  <c r="Z479" i="1"/>
  <c r="R479" i="1" s="1"/>
  <c r="AW479" i="1" s="1"/>
  <c r="AX479" i="1" s="1"/>
  <c r="AY479" i="1" s="1"/>
  <c r="AA479" i="1"/>
  <c r="S479" i="1" s="1"/>
  <c r="BA479" i="1" s="1"/>
  <c r="BB479" i="1" s="1"/>
  <c r="BC479" i="1" s="1"/>
  <c r="X478" i="1"/>
  <c r="Q478" i="1" s="1"/>
  <c r="AO478" i="1" s="1"/>
  <c r="AP478" i="1" s="1"/>
  <c r="AQ478" i="1" s="1"/>
  <c r="Y478" i="1"/>
  <c r="AG478" i="1" s="1"/>
  <c r="AK478" i="1" s="1"/>
  <c r="AM478" i="1" s="1"/>
  <c r="Z478" i="1"/>
  <c r="R478" i="1" s="1"/>
  <c r="AW478" i="1" s="1"/>
  <c r="AX478" i="1" s="1"/>
  <c r="AY478" i="1" s="1"/>
  <c r="AA478" i="1"/>
  <c r="S478" i="1" s="1"/>
  <c r="BA478" i="1" s="1"/>
  <c r="BB478" i="1" s="1"/>
  <c r="BC478" i="1" s="1"/>
  <c r="AH478" i="1"/>
  <c r="AN478" i="1" s="1"/>
  <c r="Y477" i="1"/>
  <c r="AG477" i="1" s="1"/>
  <c r="AK477" i="1" s="1"/>
  <c r="AM477" i="1" s="1"/>
  <c r="X477" i="1"/>
  <c r="Q477" i="1" s="1"/>
  <c r="AO477" i="1" s="1"/>
  <c r="AP477" i="1" s="1"/>
  <c r="AQ477" i="1" s="1"/>
  <c r="AH477" i="1"/>
  <c r="AN477" i="1" s="1"/>
  <c r="AA477" i="1"/>
  <c r="S477" i="1" s="1"/>
  <c r="BA477" i="1" s="1"/>
  <c r="BB477" i="1" s="1"/>
  <c r="BC477" i="1" s="1"/>
  <c r="Z477" i="1"/>
  <c r="R477" i="1" s="1"/>
  <c r="AW477" i="1" s="1"/>
  <c r="AX477" i="1" s="1"/>
  <c r="AY477" i="1" s="1"/>
  <c r="W476" i="1"/>
  <c r="P476" i="1" s="1"/>
  <c r="AS476" i="1" s="1"/>
  <c r="AT476" i="1" s="1"/>
  <c r="AU476" i="1" s="1"/>
  <c r="X476" i="1"/>
  <c r="Q476" i="1" s="1"/>
  <c r="AO476" i="1" s="1"/>
  <c r="AP476" i="1" s="1"/>
  <c r="AQ476" i="1" s="1"/>
  <c r="Y476" i="1"/>
  <c r="AG476" i="1" s="1"/>
  <c r="AK476" i="1" s="1"/>
  <c r="Z476" i="1"/>
  <c r="R476" i="1" s="1"/>
  <c r="AW476" i="1" s="1"/>
  <c r="AX476" i="1" s="1"/>
  <c r="AY476" i="1" s="1"/>
  <c r="AH464" i="1"/>
  <c r="AN464" i="1" s="1"/>
  <c r="AH465" i="1"/>
  <c r="AN465" i="1" s="1"/>
  <c r="AH463" i="1"/>
  <c r="AN463" i="1" s="1"/>
  <c r="Y460" i="1"/>
  <c r="AG460" i="1" s="1"/>
  <c r="AK460" i="1" s="1"/>
  <c r="Z460" i="1"/>
  <c r="R460" i="1" s="1"/>
  <c r="AW460" i="1" s="1"/>
  <c r="AX460" i="1" s="1"/>
  <c r="AY460" i="1" s="1"/>
  <c r="AA460" i="1"/>
  <c r="S460" i="1" s="1"/>
  <c r="BA460" i="1" s="1"/>
  <c r="BB460" i="1" s="1"/>
  <c r="BC460" i="1" s="1"/>
  <c r="W458" i="1"/>
  <c r="P458" i="1" s="1"/>
  <c r="AS458" i="1" s="1"/>
  <c r="AT458" i="1" s="1"/>
  <c r="AU458" i="1" s="1"/>
  <c r="AH460" i="1"/>
  <c r="AN460" i="1" s="1"/>
  <c r="X458" i="1"/>
  <c r="Q458" i="1" s="1"/>
  <c r="AO458" i="1" s="1"/>
  <c r="AP458" i="1" s="1"/>
  <c r="AQ458" i="1" s="1"/>
  <c r="Y458" i="1"/>
  <c r="AG458" i="1" s="1"/>
  <c r="AK458" i="1" s="1"/>
  <c r="AM458" i="1" s="1"/>
  <c r="Z458" i="1"/>
  <c r="R458" i="1" s="1"/>
  <c r="AW458" i="1" s="1"/>
  <c r="AX458" i="1" s="1"/>
  <c r="AY458" i="1" s="1"/>
  <c r="Z461" i="1"/>
  <c r="R461" i="1" s="1"/>
  <c r="AW461" i="1" s="1"/>
  <c r="AX461" i="1" s="1"/>
  <c r="AY461" i="1" s="1"/>
  <c r="AA458" i="1"/>
  <c r="S458" i="1" s="1"/>
  <c r="BA458" i="1" s="1"/>
  <c r="BB458" i="1" s="1"/>
  <c r="BC458" i="1" s="1"/>
  <c r="AA461" i="1"/>
  <c r="S461" i="1" s="1"/>
  <c r="BA461" i="1" s="1"/>
  <c r="BB461" i="1" s="1"/>
  <c r="BC461" i="1" s="1"/>
  <c r="AH461" i="1"/>
  <c r="AN461" i="1" s="1"/>
  <c r="BA462" i="1"/>
  <c r="BB462" i="1" s="1"/>
  <c r="BC462" i="1" s="1"/>
  <c r="W459" i="1"/>
  <c r="X459" i="1"/>
  <c r="Q459" i="1" s="1"/>
  <c r="AO459" i="1" s="1"/>
  <c r="AP459" i="1" s="1"/>
  <c r="AQ459" i="1" s="1"/>
  <c r="Y459" i="1"/>
  <c r="AG459" i="1" s="1"/>
  <c r="AK459" i="1" s="1"/>
  <c r="AM459" i="1" s="1"/>
  <c r="Z459" i="1"/>
  <c r="R459" i="1" s="1"/>
  <c r="AW459" i="1" s="1"/>
  <c r="AX459" i="1" s="1"/>
  <c r="AY459" i="1" s="1"/>
  <c r="AH462" i="1"/>
  <c r="AN462" i="1" s="1"/>
  <c r="P459" i="1"/>
  <c r="AS459" i="1" s="1"/>
  <c r="AT459" i="1" s="1"/>
  <c r="AU459" i="1" s="1"/>
  <c r="AM495" i="1"/>
  <c r="AL495" i="1"/>
  <c r="AM460" i="1"/>
  <c r="AL460" i="1"/>
  <c r="AM494" i="1"/>
  <c r="AL494" i="1"/>
  <c r="AM497" i="1"/>
  <c r="AL497" i="1"/>
  <c r="AM461" i="1"/>
  <c r="AL461" i="1"/>
  <c r="AM476" i="1"/>
  <c r="AL476" i="1"/>
  <c r="AX472" i="1"/>
  <c r="AY472" i="1" s="1"/>
  <c r="W475" i="1"/>
  <c r="P475" i="1" s="1"/>
  <c r="AS475" i="1" s="1"/>
  <c r="AT475" i="1" s="1"/>
  <c r="AU475" i="1" s="1"/>
  <c r="W493" i="1"/>
  <c r="P493" i="1" s="1"/>
  <c r="AS493" i="1" s="1"/>
  <c r="AT493" i="1" s="1"/>
  <c r="AU493" i="1" s="1"/>
  <c r="X457" i="1"/>
  <c r="Q457" i="1" s="1"/>
  <c r="AO457" i="1" s="1"/>
  <c r="AP457" i="1" s="1"/>
  <c r="AQ457" i="1" s="1"/>
  <c r="X475" i="1"/>
  <c r="Q475" i="1" s="1"/>
  <c r="AO475" i="1" s="1"/>
  <c r="AP475" i="1" s="1"/>
  <c r="AQ475" i="1" s="1"/>
  <c r="X493" i="1"/>
  <c r="Q493" i="1" s="1"/>
  <c r="AO493" i="1" s="1"/>
  <c r="AP493" i="1" s="1"/>
  <c r="AQ493" i="1" s="1"/>
  <c r="W456" i="1"/>
  <c r="P456" i="1" s="1"/>
  <c r="AS456" i="1" s="1"/>
  <c r="AT456" i="1" s="1"/>
  <c r="AU456" i="1" s="1"/>
  <c r="W474" i="1"/>
  <c r="P474" i="1" s="1"/>
  <c r="AS474" i="1" s="1"/>
  <c r="AT474" i="1" s="1"/>
  <c r="AU474" i="1" s="1"/>
  <c r="Y475" i="1"/>
  <c r="AG475" i="1" s="1"/>
  <c r="AK475" i="1" s="1"/>
  <c r="AM475" i="1" s="1"/>
  <c r="W492" i="1"/>
  <c r="P492" i="1" s="1"/>
  <c r="AS492" i="1" s="1"/>
  <c r="AT492" i="1" s="1"/>
  <c r="AU492" i="1" s="1"/>
  <c r="Y493" i="1"/>
  <c r="AG493" i="1" s="1"/>
  <c r="AK493" i="1" s="1"/>
  <c r="AM493" i="1" s="1"/>
  <c r="W510" i="1"/>
  <c r="P510" i="1" s="1"/>
  <c r="AS510" i="1" s="1"/>
  <c r="AT510" i="1" s="1"/>
  <c r="AU510" i="1" s="1"/>
  <c r="X474" i="1"/>
  <c r="Q474" i="1" s="1"/>
  <c r="AO474" i="1" s="1"/>
  <c r="AP474" i="1" s="1"/>
  <c r="AQ474" i="1" s="1"/>
  <c r="Z475" i="1"/>
  <c r="R475" i="1" s="1"/>
  <c r="AW475" i="1" s="1"/>
  <c r="AX475" i="1" s="1"/>
  <c r="AY475" i="1" s="1"/>
  <c r="X492" i="1"/>
  <c r="Q492" i="1" s="1"/>
  <c r="AO492" i="1" s="1"/>
  <c r="AP492" i="1" s="1"/>
  <c r="AQ492" i="1" s="1"/>
  <c r="Z493" i="1"/>
  <c r="R493" i="1" s="1"/>
  <c r="AW493" i="1" s="1"/>
  <c r="AX493" i="1" s="1"/>
  <c r="AY493" i="1" s="1"/>
  <c r="X510" i="1"/>
  <c r="Q510" i="1" s="1"/>
  <c r="AO510" i="1" s="1"/>
  <c r="AP510" i="1" s="1"/>
  <c r="AQ510" i="1" s="1"/>
  <c r="Y456" i="1"/>
  <c r="AG456" i="1" s="1"/>
  <c r="AK456" i="1" s="1"/>
  <c r="AL456" i="1" s="1"/>
  <c r="W473" i="1"/>
  <c r="P473" i="1" s="1"/>
  <c r="AS473" i="1" s="1"/>
  <c r="AT473" i="1" s="1"/>
  <c r="AU473" i="1" s="1"/>
  <c r="Y474" i="1"/>
  <c r="AG474" i="1" s="1"/>
  <c r="AK474" i="1" s="1"/>
  <c r="AA475" i="1"/>
  <c r="S475" i="1" s="1"/>
  <c r="BA475" i="1" s="1"/>
  <c r="BB475" i="1" s="1"/>
  <c r="BC475" i="1" s="1"/>
  <c r="W491" i="1"/>
  <c r="P491" i="1" s="1"/>
  <c r="AS491" i="1" s="1"/>
  <c r="AT491" i="1" s="1"/>
  <c r="AU491" i="1" s="1"/>
  <c r="Y492" i="1"/>
  <c r="AG492" i="1" s="1"/>
  <c r="AK492" i="1" s="1"/>
  <c r="AM492" i="1" s="1"/>
  <c r="AA493" i="1"/>
  <c r="S493" i="1" s="1"/>
  <c r="BA493" i="1" s="1"/>
  <c r="BB493" i="1" s="1"/>
  <c r="BC493" i="1" s="1"/>
  <c r="W509" i="1"/>
  <c r="P509" i="1" s="1"/>
  <c r="AS509" i="1" s="1"/>
  <c r="Y510" i="1"/>
  <c r="AG510" i="1" s="1"/>
  <c r="AK510" i="1" s="1"/>
  <c r="Z456" i="1"/>
  <c r="R456" i="1" s="1"/>
  <c r="AW456" i="1" s="1"/>
  <c r="X473" i="1"/>
  <c r="Q473" i="1" s="1"/>
  <c r="AO473" i="1" s="1"/>
  <c r="Z474" i="1"/>
  <c r="R474" i="1" s="1"/>
  <c r="AW474" i="1" s="1"/>
  <c r="X491" i="1"/>
  <c r="Q491" i="1" s="1"/>
  <c r="AO491" i="1" s="1"/>
  <c r="Z492" i="1"/>
  <c r="R492" i="1" s="1"/>
  <c r="AW492" i="1" s="1"/>
  <c r="AX492" i="1" s="1"/>
  <c r="AY492" i="1" s="1"/>
  <c r="X509" i="1"/>
  <c r="Q509" i="1" s="1"/>
  <c r="AO509" i="1" s="1"/>
  <c r="Z510" i="1"/>
  <c r="R510" i="1" s="1"/>
  <c r="AW510" i="1" s="1"/>
  <c r="AX510" i="1" s="1"/>
  <c r="AY510" i="1" s="1"/>
  <c r="W472" i="1"/>
  <c r="P472" i="1" s="1"/>
  <c r="AS472" i="1" s="1"/>
  <c r="AT472" i="1" s="1"/>
  <c r="AU472" i="1" s="1"/>
  <c r="Y473" i="1"/>
  <c r="AG473" i="1" s="1"/>
  <c r="AK473" i="1" s="1"/>
  <c r="AL473" i="1" s="1"/>
  <c r="AA474" i="1"/>
  <c r="S474" i="1" s="1"/>
  <c r="BA474" i="1" s="1"/>
  <c r="BB474" i="1" s="1"/>
  <c r="BC474" i="1" s="1"/>
  <c r="W490" i="1"/>
  <c r="P490" i="1" s="1"/>
  <c r="AS490" i="1" s="1"/>
  <c r="AT490" i="1" s="1"/>
  <c r="AU490" i="1" s="1"/>
  <c r="Y491" i="1"/>
  <c r="AG491" i="1" s="1"/>
  <c r="AK491" i="1" s="1"/>
  <c r="AM491" i="1" s="1"/>
  <c r="AA492" i="1"/>
  <c r="S492" i="1" s="1"/>
  <c r="BA492" i="1" s="1"/>
  <c r="BB492" i="1" s="1"/>
  <c r="BC492" i="1" s="1"/>
  <c r="W508" i="1"/>
  <c r="P508" i="1" s="1"/>
  <c r="AS508" i="1" s="1"/>
  <c r="AT508" i="1" s="1"/>
  <c r="AU508" i="1" s="1"/>
  <c r="Y509" i="1"/>
  <c r="AG509" i="1" s="1"/>
  <c r="AK509" i="1" s="1"/>
  <c r="AM509" i="1" s="1"/>
  <c r="AA510" i="1"/>
  <c r="S510" i="1" s="1"/>
  <c r="BA510" i="1" s="1"/>
  <c r="BB510" i="1" s="1"/>
  <c r="BC510" i="1" s="1"/>
  <c r="X472" i="1"/>
  <c r="Q472" i="1" s="1"/>
  <c r="AO472" i="1" s="1"/>
  <c r="AP472" i="1" s="1"/>
  <c r="AQ472" i="1" s="1"/>
  <c r="Z473" i="1"/>
  <c r="R473" i="1" s="1"/>
  <c r="AW473" i="1" s="1"/>
  <c r="AX473" i="1" s="1"/>
  <c r="AY473" i="1" s="1"/>
  <c r="X490" i="1"/>
  <c r="Q490" i="1" s="1"/>
  <c r="AO490" i="1" s="1"/>
  <c r="AP490" i="1" s="1"/>
  <c r="AQ490" i="1" s="1"/>
  <c r="Z491" i="1"/>
  <c r="R491" i="1" s="1"/>
  <c r="AW491" i="1" s="1"/>
  <c r="AX491" i="1" s="1"/>
  <c r="AY491" i="1" s="1"/>
  <c r="X508" i="1"/>
  <c r="Q508" i="1" s="1"/>
  <c r="AO508" i="1" s="1"/>
  <c r="AP508" i="1" s="1"/>
  <c r="AQ508" i="1" s="1"/>
  <c r="Z509" i="1"/>
  <c r="R509" i="1" s="1"/>
  <c r="AW509" i="1" s="1"/>
  <c r="AX509" i="1" s="1"/>
  <c r="AY509" i="1" s="1"/>
  <c r="X455" i="1"/>
  <c r="Q455" i="1" s="1"/>
  <c r="AO455" i="1" s="1"/>
  <c r="AP455" i="1" s="1"/>
  <c r="AQ455" i="1" s="1"/>
  <c r="W453" i="1"/>
  <c r="P453" i="1" s="1"/>
  <c r="AS453" i="1" s="1"/>
  <c r="AT453" i="1" s="1"/>
  <c r="AU453" i="1" s="1"/>
  <c r="W471" i="1"/>
  <c r="P471" i="1" s="1"/>
  <c r="AS471" i="1" s="1"/>
  <c r="AT471" i="1" s="1"/>
  <c r="AU471" i="1" s="1"/>
  <c r="Y472" i="1"/>
  <c r="AG472" i="1" s="1"/>
  <c r="AK472" i="1" s="1"/>
  <c r="AL472" i="1" s="1"/>
  <c r="AA473" i="1"/>
  <c r="S473" i="1" s="1"/>
  <c r="BA473" i="1" s="1"/>
  <c r="BB473" i="1" s="1"/>
  <c r="BC473" i="1" s="1"/>
  <c r="W489" i="1"/>
  <c r="P489" i="1" s="1"/>
  <c r="AS489" i="1" s="1"/>
  <c r="AT489" i="1" s="1"/>
  <c r="AU489" i="1" s="1"/>
  <c r="Y490" i="1"/>
  <c r="AG490" i="1" s="1"/>
  <c r="AK490" i="1" s="1"/>
  <c r="AM490" i="1" s="1"/>
  <c r="AA491" i="1"/>
  <c r="S491" i="1" s="1"/>
  <c r="BA491" i="1" s="1"/>
  <c r="BB491" i="1" s="1"/>
  <c r="BC491" i="1" s="1"/>
  <c r="W507" i="1"/>
  <c r="P507" i="1" s="1"/>
  <c r="AS507" i="1" s="1"/>
  <c r="AT507" i="1" s="1"/>
  <c r="AU507" i="1" s="1"/>
  <c r="Y508" i="1"/>
  <c r="AG508" i="1" s="1"/>
  <c r="AK508" i="1" s="1"/>
  <c r="AM508" i="1" s="1"/>
  <c r="AA509" i="1"/>
  <c r="S509" i="1" s="1"/>
  <c r="BA509" i="1" s="1"/>
  <c r="BB509" i="1" s="1"/>
  <c r="BC509" i="1" s="1"/>
  <c r="X471" i="1"/>
  <c r="Q471" i="1" s="1"/>
  <c r="AO471" i="1" s="1"/>
  <c r="Z472" i="1"/>
  <c r="R472" i="1" s="1"/>
  <c r="AW472" i="1" s="1"/>
  <c r="X489" i="1"/>
  <c r="Q489" i="1" s="1"/>
  <c r="AO489" i="1" s="1"/>
  <c r="Z490" i="1"/>
  <c r="R490" i="1" s="1"/>
  <c r="AW490" i="1" s="1"/>
  <c r="AX490" i="1" s="1"/>
  <c r="AY490" i="1" s="1"/>
  <c r="X507" i="1"/>
  <c r="Q507" i="1" s="1"/>
  <c r="AO507" i="1" s="1"/>
  <c r="AP507" i="1" s="1"/>
  <c r="AQ507" i="1" s="1"/>
  <c r="Z508" i="1"/>
  <c r="R508" i="1" s="1"/>
  <c r="AW508" i="1" s="1"/>
  <c r="AX508" i="1" s="1"/>
  <c r="AY508" i="1" s="1"/>
  <c r="W454" i="1"/>
  <c r="P454" i="1" s="1"/>
  <c r="AS454" i="1" s="1"/>
  <c r="AT454" i="1" s="1"/>
  <c r="AU454" i="1" s="1"/>
  <c r="W470" i="1"/>
  <c r="P470" i="1" s="1"/>
  <c r="AS470" i="1" s="1"/>
  <c r="AT470" i="1" s="1"/>
  <c r="AU470" i="1" s="1"/>
  <c r="Y471" i="1"/>
  <c r="AG471" i="1" s="1"/>
  <c r="AK471" i="1" s="1"/>
  <c r="AM471" i="1" s="1"/>
  <c r="AA472" i="1"/>
  <c r="S472" i="1" s="1"/>
  <c r="BA472" i="1" s="1"/>
  <c r="BB472" i="1" s="1"/>
  <c r="BC472" i="1" s="1"/>
  <c r="W488" i="1"/>
  <c r="P488" i="1" s="1"/>
  <c r="AS488" i="1" s="1"/>
  <c r="AT488" i="1" s="1"/>
  <c r="AU488" i="1" s="1"/>
  <c r="Y489" i="1"/>
  <c r="AG489" i="1" s="1"/>
  <c r="AK489" i="1" s="1"/>
  <c r="AM489" i="1" s="1"/>
  <c r="AA490" i="1"/>
  <c r="S490" i="1" s="1"/>
  <c r="BA490" i="1" s="1"/>
  <c r="BB490" i="1" s="1"/>
  <c r="BC490" i="1" s="1"/>
  <c r="W506" i="1"/>
  <c r="P506" i="1" s="1"/>
  <c r="AS506" i="1" s="1"/>
  <c r="AT506" i="1" s="1"/>
  <c r="AU506" i="1" s="1"/>
  <c r="Y507" i="1"/>
  <c r="AG507" i="1" s="1"/>
  <c r="AK507" i="1" s="1"/>
  <c r="AM507" i="1" s="1"/>
  <c r="AA508" i="1"/>
  <c r="S508" i="1" s="1"/>
  <c r="BA508" i="1" s="1"/>
  <c r="BB508" i="1" s="1"/>
  <c r="BC508" i="1" s="1"/>
  <c r="AH457" i="1"/>
  <c r="AN457" i="1" s="1"/>
  <c r="X470" i="1"/>
  <c r="Q470" i="1" s="1"/>
  <c r="AO470" i="1" s="1"/>
  <c r="AP470" i="1" s="1"/>
  <c r="AQ470" i="1" s="1"/>
  <c r="Z471" i="1"/>
  <c r="R471" i="1" s="1"/>
  <c r="AW471" i="1" s="1"/>
  <c r="AX471" i="1" s="1"/>
  <c r="AY471" i="1" s="1"/>
  <c r="AH475" i="1"/>
  <c r="AN475" i="1" s="1"/>
  <c r="X488" i="1"/>
  <c r="Q488" i="1" s="1"/>
  <c r="AO488" i="1" s="1"/>
  <c r="AP488" i="1" s="1"/>
  <c r="AQ488" i="1" s="1"/>
  <c r="Z489" i="1"/>
  <c r="R489" i="1" s="1"/>
  <c r="AW489" i="1" s="1"/>
  <c r="AX489" i="1" s="1"/>
  <c r="AY489" i="1" s="1"/>
  <c r="AH493" i="1"/>
  <c r="AN493" i="1" s="1"/>
  <c r="X506" i="1"/>
  <c r="Q506" i="1" s="1"/>
  <c r="AO506" i="1" s="1"/>
  <c r="AP506" i="1" s="1"/>
  <c r="AQ506" i="1" s="1"/>
  <c r="Z507" i="1"/>
  <c r="R507" i="1" s="1"/>
  <c r="AW507" i="1" s="1"/>
  <c r="AX507" i="1" s="1"/>
  <c r="AY507" i="1" s="1"/>
  <c r="Y455" i="1"/>
  <c r="AG455" i="1" s="1"/>
  <c r="AK455" i="1" s="1"/>
  <c r="AL455" i="1" s="1"/>
  <c r="W469" i="1"/>
  <c r="P469" i="1" s="1"/>
  <c r="AS469" i="1" s="1"/>
  <c r="AT469" i="1" s="1"/>
  <c r="AU469" i="1" s="1"/>
  <c r="Y470" i="1"/>
  <c r="AG470" i="1" s="1"/>
  <c r="AK470" i="1" s="1"/>
  <c r="AM470" i="1" s="1"/>
  <c r="AA471" i="1"/>
  <c r="S471" i="1" s="1"/>
  <c r="BA471" i="1" s="1"/>
  <c r="BB471" i="1" s="1"/>
  <c r="BC471" i="1" s="1"/>
  <c r="W487" i="1"/>
  <c r="P487" i="1" s="1"/>
  <c r="AS487" i="1" s="1"/>
  <c r="AT487" i="1" s="1"/>
  <c r="AU487" i="1" s="1"/>
  <c r="Y488" i="1"/>
  <c r="AG488" i="1" s="1"/>
  <c r="AK488" i="1" s="1"/>
  <c r="AM488" i="1" s="1"/>
  <c r="AA489" i="1"/>
  <c r="S489" i="1" s="1"/>
  <c r="BA489" i="1" s="1"/>
  <c r="BB489" i="1" s="1"/>
  <c r="BC489" i="1" s="1"/>
  <c r="W505" i="1"/>
  <c r="P505" i="1" s="1"/>
  <c r="AS505" i="1" s="1"/>
  <c r="AT505" i="1" s="1"/>
  <c r="AU505" i="1" s="1"/>
  <c r="Y506" i="1"/>
  <c r="AG506" i="1" s="1"/>
  <c r="AK506" i="1" s="1"/>
  <c r="AL506" i="1" s="1"/>
  <c r="AA507" i="1"/>
  <c r="S507" i="1" s="1"/>
  <c r="BA507" i="1" s="1"/>
  <c r="BB507" i="1" s="1"/>
  <c r="BC507" i="1" s="1"/>
  <c r="W457" i="1"/>
  <c r="P457" i="1" s="1"/>
  <c r="AS457" i="1" s="1"/>
  <c r="Y453" i="1"/>
  <c r="AG453" i="1" s="1"/>
  <c r="AK453" i="1" s="1"/>
  <c r="X451" i="1"/>
  <c r="Q451" i="1" s="1"/>
  <c r="AO451" i="1" s="1"/>
  <c r="AP451" i="1" s="1"/>
  <c r="AQ451" i="1" s="1"/>
  <c r="Z452" i="1"/>
  <c r="R452" i="1" s="1"/>
  <c r="AW452" i="1" s="1"/>
  <c r="AX452" i="1" s="1"/>
  <c r="AY452" i="1" s="1"/>
  <c r="AH456" i="1"/>
  <c r="X469" i="1"/>
  <c r="Q469" i="1" s="1"/>
  <c r="AO469" i="1" s="1"/>
  <c r="AP469" i="1" s="1"/>
  <c r="AQ469" i="1" s="1"/>
  <c r="Z470" i="1"/>
  <c r="R470" i="1" s="1"/>
  <c r="AW470" i="1" s="1"/>
  <c r="AX470" i="1" s="1"/>
  <c r="AY470" i="1" s="1"/>
  <c r="AH474" i="1"/>
  <c r="AN474" i="1" s="1"/>
  <c r="X487" i="1"/>
  <c r="Q487" i="1" s="1"/>
  <c r="AO487" i="1" s="1"/>
  <c r="AP487" i="1" s="1"/>
  <c r="AQ487" i="1" s="1"/>
  <c r="Z488" i="1"/>
  <c r="R488" i="1" s="1"/>
  <c r="AW488" i="1" s="1"/>
  <c r="AX488" i="1" s="1"/>
  <c r="AY488" i="1" s="1"/>
  <c r="AH492" i="1"/>
  <c r="AN492" i="1" s="1"/>
  <c r="X505" i="1"/>
  <c r="Q505" i="1" s="1"/>
  <c r="AO505" i="1" s="1"/>
  <c r="AP505" i="1" s="1"/>
  <c r="AQ505" i="1" s="1"/>
  <c r="Z506" i="1"/>
  <c r="R506" i="1" s="1"/>
  <c r="AW506" i="1" s="1"/>
  <c r="AX506" i="1" s="1"/>
  <c r="AY506" i="1" s="1"/>
  <c r="AH510" i="1"/>
  <c r="AN510" i="1" s="1"/>
  <c r="Z455" i="1"/>
  <c r="R455" i="1" s="1"/>
  <c r="AW455" i="1" s="1"/>
  <c r="AX455" i="1" s="1"/>
  <c r="AY455" i="1" s="1"/>
  <c r="X453" i="1"/>
  <c r="Q453" i="1" s="1"/>
  <c r="AO453" i="1" s="1"/>
  <c r="AP453" i="1" s="1"/>
  <c r="AQ453" i="1" s="1"/>
  <c r="W452" i="1"/>
  <c r="P452" i="1" s="1"/>
  <c r="AS452" i="1" s="1"/>
  <c r="AT452" i="1" s="1"/>
  <c r="AU452" i="1" s="1"/>
  <c r="W468" i="1"/>
  <c r="P468" i="1" s="1"/>
  <c r="AS468" i="1" s="1"/>
  <c r="AT468" i="1" s="1"/>
  <c r="AU468" i="1" s="1"/>
  <c r="Y469" i="1"/>
  <c r="AG469" i="1" s="1"/>
  <c r="AK469" i="1" s="1"/>
  <c r="AM469" i="1" s="1"/>
  <c r="AA470" i="1"/>
  <c r="S470" i="1" s="1"/>
  <c r="BA470" i="1" s="1"/>
  <c r="BB470" i="1" s="1"/>
  <c r="BC470" i="1" s="1"/>
  <c r="W486" i="1"/>
  <c r="P486" i="1" s="1"/>
  <c r="AS486" i="1" s="1"/>
  <c r="AT486" i="1" s="1"/>
  <c r="AU486" i="1" s="1"/>
  <c r="Y487" i="1"/>
  <c r="AG487" i="1" s="1"/>
  <c r="AK487" i="1" s="1"/>
  <c r="AM487" i="1" s="1"/>
  <c r="AA488" i="1"/>
  <c r="S488" i="1" s="1"/>
  <c r="BA488" i="1" s="1"/>
  <c r="BB488" i="1" s="1"/>
  <c r="BC488" i="1" s="1"/>
  <c r="W504" i="1"/>
  <c r="P504" i="1" s="1"/>
  <c r="AS504" i="1" s="1"/>
  <c r="AT504" i="1" s="1"/>
  <c r="AU504" i="1" s="1"/>
  <c r="Y505" i="1"/>
  <c r="AG505" i="1" s="1"/>
  <c r="AK505" i="1" s="1"/>
  <c r="AL505" i="1" s="1"/>
  <c r="AA506" i="1"/>
  <c r="S506" i="1" s="1"/>
  <c r="BA506" i="1" s="1"/>
  <c r="BB506" i="1" s="1"/>
  <c r="BC506" i="1" s="1"/>
  <c r="AA453" i="1"/>
  <c r="S453" i="1" s="1"/>
  <c r="BA453" i="1" s="1"/>
  <c r="BB453" i="1" s="1"/>
  <c r="BC453" i="1" s="1"/>
  <c r="Z451" i="1"/>
  <c r="R451" i="1" s="1"/>
  <c r="AW451" i="1" s="1"/>
  <c r="AX451" i="1" s="1"/>
  <c r="AY451" i="1" s="1"/>
  <c r="AH455" i="1"/>
  <c r="AN455" i="1" s="1"/>
  <c r="AM457" i="1"/>
  <c r="X468" i="1"/>
  <c r="Q468" i="1" s="1"/>
  <c r="AO468" i="1" s="1"/>
  <c r="AP468" i="1" s="1"/>
  <c r="AQ468" i="1" s="1"/>
  <c r="Z469" i="1"/>
  <c r="R469" i="1" s="1"/>
  <c r="AW469" i="1" s="1"/>
  <c r="AX469" i="1" s="1"/>
  <c r="AY469" i="1" s="1"/>
  <c r="AH473" i="1"/>
  <c r="X486" i="1"/>
  <c r="Q486" i="1" s="1"/>
  <c r="AO486" i="1" s="1"/>
  <c r="AP486" i="1" s="1"/>
  <c r="AQ486" i="1" s="1"/>
  <c r="Z487" i="1"/>
  <c r="R487" i="1" s="1"/>
  <c r="AW487" i="1" s="1"/>
  <c r="AX487" i="1" s="1"/>
  <c r="AY487" i="1" s="1"/>
  <c r="AH491" i="1"/>
  <c r="AN491" i="1" s="1"/>
  <c r="X504" i="1"/>
  <c r="Q504" i="1" s="1"/>
  <c r="AO504" i="1" s="1"/>
  <c r="AP504" i="1" s="1"/>
  <c r="AQ504" i="1" s="1"/>
  <c r="Z505" i="1"/>
  <c r="R505" i="1" s="1"/>
  <c r="AW505" i="1" s="1"/>
  <c r="AX505" i="1" s="1"/>
  <c r="AY505" i="1" s="1"/>
  <c r="AH509" i="1"/>
  <c r="Y454" i="1"/>
  <c r="AG454" i="1" s="1"/>
  <c r="AK454" i="1" s="1"/>
  <c r="AL454" i="1" s="1"/>
  <c r="AA451" i="1"/>
  <c r="S451" i="1" s="1"/>
  <c r="BA451" i="1" s="1"/>
  <c r="BB451" i="1" s="1"/>
  <c r="BC451" i="1" s="1"/>
  <c r="W467" i="1"/>
  <c r="P467" i="1" s="1"/>
  <c r="AS467" i="1" s="1"/>
  <c r="AT467" i="1" s="1"/>
  <c r="AU467" i="1" s="1"/>
  <c r="Y468" i="1"/>
  <c r="AG468" i="1" s="1"/>
  <c r="AK468" i="1" s="1"/>
  <c r="AM468" i="1" s="1"/>
  <c r="AA469" i="1"/>
  <c r="S469" i="1" s="1"/>
  <c r="BA469" i="1" s="1"/>
  <c r="BB469" i="1" s="1"/>
  <c r="BC469" i="1" s="1"/>
  <c r="AL474" i="1"/>
  <c r="W485" i="1"/>
  <c r="P485" i="1" s="1"/>
  <c r="AS485" i="1" s="1"/>
  <c r="AT485" i="1" s="1"/>
  <c r="AU485" i="1" s="1"/>
  <c r="Y486" i="1"/>
  <c r="AG486" i="1" s="1"/>
  <c r="AK486" i="1" s="1"/>
  <c r="AL486" i="1" s="1"/>
  <c r="AA487" i="1"/>
  <c r="S487" i="1" s="1"/>
  <c r="BA487" i="1" s="1"/>
  <c r="BB487" i="1" s="1"/>
  <c r="BC487" i="1" s="1"/>
  <c r="W503" i="1"/>
  <c r="P503" i="1" s="1"/>
  <c r="AS503" i="1" s="1"/>
  <c r="AT503" i="1" s="1"/>
  <c r="AU503" i="1" s="1"/>
  <c r="Y504" i="1"/>
  <c r="AG504" i="1" s="1"/>
  <c r="AK504" i="1" s="1"/>
  <c r="AL504" i="1" s="1"/>
  <c r="AA505" i="1"/>
  <c r="S505" i="1" s="1"/>
  <c r="BA505" i="1" s="1"/>
  <c r="BB505" i="1" s="1"/>
  <c r="BC505" i="1" s="1"/>
  <c r="AL510" i="1"/>
  <c r="AA456" i="1"/>
  <c r="S456" i="1" s="1"/>
  <c r="BA456" i="1" s="1"/>
  <c r="BB456" i="1" s="1"/>
  <c r="BC456" i="1" s="1"/>
  <c r="X467" i="1"/>
  <c r="Q467" i="1" s="1"/>
  <c r="AO467" i="1" s="1"/>
  <c r="AP467" i="1" s="1"/>
  <c r="AQ467" i="1" s="1"/>
  <c r="Z468" i="1"/>
  <c r="R468" i="1" s="1"/>
  <c r="AW468" i="1" s="1"/>
  <c r="AX468" i="1" s="1"/>
  <c r="AY468" i="1" s="1"/>
  <c r="AH472" i="1"/>
  <c r="AN472" i="1" s="1"/>
  <c r="AM474" i="1"/>
  <c r="X485" i="1"/>
  <c r="Q485" i="1" s="1"/>
  <c r="AO485" i="1" s="1"/>
  <c r="AP485" i="1" s="1"/>
  <c r="AQ485" i="1" s="1"/>
  <c r="Z486" i="1"/>
  <c r="R486" i="1" s="1"/>
  <c r="AW486" i="1" s="1"/>
  <c r="AX486" i="1" s="1"/>
  <c r="AY486" i="1" s="1"/>
  <c r="AH490" i="1"/>
  <c r="X503" i="1"/>
  <c r="Q503" i="1" s="1"/>
  <c r="AO503" i="1" s="1"/>
  <c r="AP503" i="1" s="1"/>
  <c r="AQ503" i="1" s="1"/>
  <c r="Z504" i="1"/>
  <c r="R504" i="1" s="1"/>
  <c r="AW504" i="1" s="1"/>
  <c r="AX504" i="1" s="1"/>
  <c r="AY504" i="1" s="1"/>
  <c r="AH508" i="1"/>
  <c r="AM510" i="1"/>
  <c r="AN456" i="1"/>
  <c r="W466" i="1"/>
  <c r="P466" i="1" s="1"/>
  <c r="AS466" i="1" s="1"/>
  <c r="AT466" i="1" s="1"/>
  <c r="AU466" i="1" s="1"/>
  <c r="Y467" i="1"/>
  <c r="AG467" i="1" s="1"/>
  <c r="AK467" i="1" s="1"/>
  <c r="AM467" i="1" s="1"/>
  <c r="AA468" i="1"/>
  <c r="S468" i="1" s="1"/>
  <c r="BA468" i="1" s="1"/>
  <c r="BB468" i="1" s="1"/>
  <c r="BC468" i="1" s="1"/>
  <c r="W484" i="1"/>
  <c r="P484" i="1" s="1"/>
  <c r="AS484" i="1" s="1"/>
  <c r="AT484" i="1" s="1"/>
  <c r="AU484" i="1" s="1"/>
  <c r="Y485" i="1"/>
  <c r="AG485" i="1" s="1"/>
  <c r="AK485" i="1" s="1"/>
  <c r="AM485" i="1" s="1"/>
  <c r="AA486" i="1"/>
  <c r="S486" i="1" s="1"/>
  <c r="BA486" i="1" s="1"/>
  <c r="BB486" i="1" s="1"/>
  <c r="BC486" i="1" s="1"/>
  <c r="W502" i="1"/>
  <c r="P502" i="1" s="1"/>
  <c r="AS502" i="1" s="1"/>
  <c r="AT502" i="1" s="1"/>
  <c r="AU502" i="1" s="1"/>
  <c r="Y503" i="1"/>
  <c r="AG503" i="1" s="1"/>
  <c r="AK503" i="1" s="1"/>
  <c r="AM503" i="1" s="1"/>
  <c r="AA504" i="1"/>
  <c r="S504" i="1" s="1"/>
  <c r="BA504" i="1" s="1"/>
  <c r="BB504" i="1" s="1"/>
  <c r="BC504" i="1" s="1"/>
  <c r="Y457" i="1"/>
  <c r="AG457" i="1" s="1"/>
  <c r="AK457" i="1" s="1"/>
  <c r="AL457" i="1" s="1"/>
  <c r="AA455" i="1"/>
  <c r="S455" i="1" s="1"/>
  <c r="BA455" i="1" s="1"/>
  <c r="BB455" i="1" s="1"/>
  <c r="BC455" i="1" s="1"/>
  <c r="AH453" i="1"/>
  <c r="AN453" i="1" s="1"/>
  <c r="X466" i="1"/>
  <c r="Q466" i="1" s="1"/>
  <c r="AO466" i="1" s="1"/>
  <c r="AP466" i="1" s="1"/>
  <c r="AQ466" i="1" s="1"/>
  <c r="Z467" i="1"/>
  <c r="R467" i="1" s="1"/>
  <c r="AW467" i="1" s="1"/>
  <c r="AX467" i="1" s="1"/>
  <c r="AY467" i="1" s="1"/>
  <c r="AH471" i="1"/>
  <c r="AN471" i="1" s="1"/>
  <c r="X484" i="1"/>
  <c r="Q484" i="1" s="1"/>
  <c r="AO484" i="1" s="1"/>
  <c r="AP484" i="1" s="1"/>
  <c r="AQ484" i="1" s="1"/>
  <c r="Z485" i="1"/>
  <c r="R485" i="1" s="1"/>
  <c r="AW485" i="1" s="1"/>
  <c r="AX485" i="1" s="1"/>
  <c r="AY485" i="1" s="1"/>
  <c r="AH489" i="1"/>
  <c r="AN489" i="1" s="1"/>
  <c r="X502" i="1"/>
  <c r="Q502" i="1" s="1"/>
  <c r="AO502" i="1" s="1"/>
  <c r="AP502" i="1" s="1"/>
  <c r="AQ502" i="1" s="1"/>
  <c r="Z503" i="1"/>
  <c r="R503" i="1" s="1"/>
  <c r="AW503" i="1" s="1"/>
  <c r="AX503" i="1" s="1"/>
  <c r="AY503" i="1" s="1"/>
  <c r="AH507" i="1"/>
  <c r="AN507" i="1" s="1"/>
  <c r="W465" i="1"/>
  <c r="P465" i="1" s="1"/>
  <c r="AS465" i="1" s="1"/>
  <c r="AT465" i="1" s="1"/>
  <c r="AU465" i="1" s="1"/>
  <c r="Y466" i="1"/>
  <c r="AG466" i="1" s="1"/>
  <c r="AK466" i="1" s="1"/>
  <c r="AA467" i="1"/>
  <c r="S467" i="1" s="1"/>
  <c r="BA467" i="1" s="1"/>
  <c r="BB467" i="1" s="1"/>
  <c r="BC467" i="1" s="1"/>
  <c r="AN473" i="1"/>
  <c r="W483" i="1"/>
  <c r="P483" i="1" s="1"/>
  <c r="AS483" i="1" s="1"/>
  <c r="AT483" i="1" s="1"/>
  <c r="AU483" i="1" s="1"/>
  <c r="Y484" i="1"/>
  <c r="AG484" i="1" s="1"/>
  <c r="AK484" i="1" s="1"/>
  <c r="AA485" i="1"/>
  <c r="S485" i="1" s="1"/>
  <c r="BA485" i="1" s="1"/>
  <c r="BB485" i="1" s="1"/>
  <c r="BC485" i="1" s="1"/>
  <c r="W501" i="1"/>
  <c r="P501" i="1" s="1"/>
  <c r="AS501" i="1" s="1"/>
  <c r="AT501" i="1" s="1"/>
  <c r="AU501" i="1" s="1"/>
  <c r="Y502" i="1"/>
  <c r="AG502" i="1" s="1"/>
  <c r="AK502" i="1" s="1"/>
  <c r="AA503" i="1"/>
  <c r="S503" i="1" s="1"/>
  <c r="BA503" i="1" s="1"/>
  <c r="BB503" i="1" s="1"/>
  <c r="BC503" i="1" s="1"/>
  <c r="AN509" i="1"/>
  <c r="W455" i="1"/>
  <c r="P455" i="1" s="1"/>
  <c r="AS455" i="1" s="1"/>
  <c r="AT455" i="1" s="1"/>
  <c r="AU455" i="1" s="1"/>
  <c r="AH452" i="1"/>
  <c r="AN452" i="1" s="1"/>
  <c r="AM454" i="1"/>
  <c r="AT457" i="1"/>
  <c r="AU457" i="1" s="1"/>
  <c r="X465" i="1"/>
  <c r="Q465" i="1" s="1"/>
  <c r="AO465" i="1" s="1"/>
  <c r="AP465" i="1" s="1"/>
  <c r="AQ465" i="1" s="1"/>
  <c r="Z466" i="1"/>
  <c r="R466" i="1" s="1"/>
  <c r="AW466" i="1" s="1"/>
  <c r="AX466" i="1" s="1"/>
  <c r="AY466" i="1" s="1"/>
  <c r="AH470" i="1"/>
  <c r="AN470" i="1" s="1"/>
  <c r="X483" i="1"/>
  <c r="Q483" i="1" s="1"/>
  <c r="AO483" i="1" s="1"/>
  <c r="AP483" i="1" s="1"/>
  <c r="AQ483" i="1" s="1"/>
  <c r="Z484" i="1"/>
  <c r="R484" i="1" s="1"/>
  <c r="AW484" i="1" s="1"/>
  <c r="AX484" i="1" s="1"/>
  <c r="AY484" i="1" s="1"/>
  <c r="AH488" i="1"/>
  <c r="AN488" i="1" s="1"/>
  <c r="X501" i="1"/>
  <c r="Q501" i="1" s="1"/>
  <c r="AO501" i="1" s="1"/>
  <c r="AP501" i="1" s="1"/>
  <c r="AQ501" i="1" s="1"/>
  <c r="Z502" i="1"/>
  <c r="R502" i="1" s="1"/>
  <c r="AW502" i="1" s="1"/>
  <c r="AX502" i="1" s="1"/>
  <c r="AY502" i="1" s="1"/>
  <c r="AH506" i="1"/>
  <c r="AN506" i="1" s="1"/>
  <c r="Z453" i="1"/>
  <c r="R453" i="1" s="1"/>
  <c r="AW453" i="1" s="1"/>
  <c r="AX453" i="1" s="1"/>
  <c r="AY453" i="1" s="1"/>
  <c r="AA452" i="1"/>
  <c r="S452" i="1" s="1"/>
  <c r="BA452" i="1" s="1"/>
  <c r="BB452" i="1" s="1"/>
  <c r="BC452" i="1" s="1"/>
  <c r="AL453" i="1"/>
  <c r="W464" i="1"/>
  <c r="P464" i="1" s="1"/>
  <c r="AS464" i="1" s="1"/>
  <c r="AT464" i="1" s="1"/>
  <c r="AU464" i="1" s="1"/>
  <c r="Y465" i="1"/>
  <c r="AG465" i="1" s="1"/>
  <c r="AK465" i="1" s="1"/>
  <c r="AA466" i="1"/>
  <c r="S466" i="1" s="1"/>
  <c r="BA466" i="1" s="1"/>
  <c r="BB466" i="1" s="1"/>
  <c r="BC466" i="1" s="1"/>
  <c r="AL471" i="1"/>
  <c r="AP473" i="1"/>
  <c r="AQ473" i="1" s="1"/>
  <c r="W482" i="1"/>
  <c r="P482" i="1" s="1"/>
  <c r="AS482" i="1" s="1"/>
  <c r="AT482" i="1" s="1"/>
  <c r="AU482" i="1" s="1"/>
  <c r="Y483" i="1"/>
  <c r="AG483" i="1" s="1"/>
  <c r="AK483" i="1" s="1"/>
  <c r="AA484" i="1"/>
  <c r="S484" i="1" s="1"/>
  <c r="BA484" i="1" s="1"/>
  <c r="BB484" i="1" s="1"/>
  <c r="BC484" i="1" s="1"/>
  <c r="AL489" i="1"/>
  <c r="AN490" i="1"/>
  <c r="AP491" i="1"/>
  <c r="AQ491" i="1" s="1"/>
  <c r="W500" i="1"/>
  <c r="P500" i="1" s="1"/>
  <c r="AS500" i="1" s="1"/>
  <c r="AT500" i="1" s="1"/>
  <c r="AU500" i="1" s="1"/>
  <c r="Y501" i="1"/>
  <c r="AG501" i="1" s="1"/>
  <c r="AK501" i="1" s="1"/>
  <c r="AA502" i="1"/>
  <c r="S502" i="1" s="1"/>
  <c r="BA502" i="1" s="1"/>
  <c r="BB502" i="1" s="1"/>
  <c r="BC502" i="1" s="1"/>
  <c r="AL507" i="1"/>
  <c r="AN508" i="1"/>
  <c r="AP509" i="1"/>
  <c r="AQ509" i="1" s="1"/>
  <c r="AH451" i="1"/>
  <c r="AN451" i="1" s="1"/>
  <c r="AM453" i="1"/>
  <c r="X464" i="1"/>
  <c r="Q464" i="1" s="1"/>
  <c r="AO464" i="1" s="1"/>
  <c r="AP464" i="1" s="1"/>
  <c r="AQ464" i="1" s="1"/>
  <c r="Z465" i="1"/>
  <c r="R465" i="1" s="1"/>
  <c r="AW465" i="1" s="1"/>
  <c r="AX465" i="1" s="1"/>
  <c r="AY465" i="1" s="1"/>
  <c r="AH469" i="1"/>
  <c r="AN469" i="1" s="1"/>
  <c r="X482" i="1"/>
  <c r="Q482" i="1" s="1"/>
  <c r="AO482" i="1" s="1"/>
  <c r="AP482" i="1" s="1"/>
  <c r="AQ482" i="1" s="1"/>
  <c r="Z483" i="1"/>
  <c r="R483" i="1" s="1"/>
  <c r="AW483" i="1" s="1"/>
  <c r="AX483" i="1" s="1"/>
  <c r="AY483" i="1" s="1"/>
  <c r="AH487" i="1"/>
  <c r="AN487" i="1" s="1"/>
  <c r="X500" i="1"/>
  <c r="Q500" i="1" s="1"/>
  <c r="AO500" i="1" s="1"/>
  <c r="AP500" i="1" s="1"/>
  <c r="AQ500" i="1" s="1"/>
  <c r="Z501" i="1"/>
  <c r="R501" i="1" s="1"/>
  <c r="AW501" i="1" s="1"/>
  <c r="AX501" i="1" s="1"/>
  <c r="AY501" i="1" s="1"/>
  <c r="AH505" i="1"/>
  <c r="AN505" i="1" s="1"/>
  <c r="Y451" i="1"/>
  <c r="AG451" i="1" s="1"/>
  <c r="AK451" i="1" s="1"/>
  <c r="AM451" i="1" s="1"/>
  <c r="AX457" i="1"/>
  <c r="AY457" i="1" s="1"/>
  <c r="W463" i="1"/>
  <c r="P463" i="1" s="1"/>
  <c r="AS463" i="1" s="1"/>
  <c r="AT463" i="1" s="1"/>
  <c r="AU463" i="1" s="1"/>
  <c r="Y464" i="1"/>
  <c r="AG464" i="1" s="1"/>
  <c r="AK464" i="1" s="1"/>
  <c r="W481" i="1"/>
  <c r="P481" i="1" s="1"/>
  <c r="AS481" i="1" s="1"/>
  <c r="AT481" i="1" s="1"/>
  <c r="AU481" i="1" s="1"/>
  <c r="Y482" i="1"/>
  <c r="AG482" i="1" s="1"/>
  <c r="AK482" i="1" s="1"/>
  <c r="W499" i="1"/>
  <c r="P499" i="1" s="1"/>
  <c r="AS499" i="1" s="1"/>
  <c r="AT499" i="1" s="1"/>
  <c r="AU499" i="1" s="1"/>
  <c r="Y500" i="1"/>
  <c r="AG500" i="1" s="1"/>
  <c r="AK500" i="1" s="1"/>
  <c r="AA454" i="1"/>
  <c r="S454" i="1" s="1"/>
  <c r="BA454" i="1" s="1"/>
  <c r="BB454" i="1" s="1"/>
  <c r="BC454" i="1" s="1"/>
  <c r="AH454" i="1"/>
  <c r="AN454" i="1" s="1"/>
  <c r="X463" i="1"/>
  <c r="Q463" i="1" s="1"/>
  <c r="AO463" i="1" s="1"/>
  <c r="AP463" i="1" s="1"/>
  <c r="AQ463" i="1" s="1"/>
  <c r="Z464" i="1"/>
  <c r="R464" i="1" s="1"/>
  <c r="AW464" i="1" s="1"/>
  <c r="AX464" i="1" s="1"/>
  <c r="AY464" i="1" s="1"/>
  <c r="AH468" i="1"/>
  <c r="AN468" i="1" s="1"/>
  <c r="X481" i="1"/>
  <c r="Q481" i="1" s="1"/>
  <c r="AO481" i="1" s="1"/>
  <c r="AP481" i="1" s="1"/>
  <c r="AQ481" i="1" s="1"/>
  <c r="Z482" i="1"/>
  <c r="R482" i="1" s="1"/>
  <c r="AW482" i="1" s="1"/>
  <c r="AX482" i="1" s="1"/>
  <c r="AY482" i="1" s="1"/>
  <c r="AH486" i="1"/>
  <c r="AN486" i="1" s="1"/>
  <c r="X499" i="1"/>
  <c r="Q499" i="1" s="1"/>
  <c r="AO499" i="1" s="1"/>
  <c r="AP499" i="1" s="1"/>
  <c r="AQ499" i="1" s="1"/>
  <c r="Z500" i="1"/>
  <c r="R500" i="1" s="1"/>
  <c r="AW500" i="1" s="1"/>
  <c r="AX500" i="1" s="1"/>
  <c r="AY500" i="1" s="1"/>
  <c r="AH504" i="1"/>
  <c r="AN504" i="1" s="1"/>
  <c r="AT509" i="1"/>
  <c r="AU509" i="1" s="1"/>
  <c r="AL451" i="1"/>
  <c r="AX456" i="1"/>
  <c r="AY456" i="1" s="1"/>
  <c r="W462" i="1"/>
  <c r="P462" i="1" s="1"/>
  <c r="AS462" i="1" s="1"/>
  <c r="AT462" i="1" s="1"/>
  <c r="AU462" i="1" s="1"/>
  <c r="Y463" i="1"/>
  <c r="AG463" i="1" s="1"/>
  <c r="AK463" i="1" s="1"/>
  <c r="AP471" i="1"/>
  <c r="AQ471" i="1" s="1"/>
  <c r="AX474" i="1"/>
  <c r="AY474" i="1" s="1"/>
  <c r="W480" i="1"/>
  <c r="P480" i="1" s="1"/>
  <c r="AS480" i="1" s="1"/>
  <c r="AT480" i="1" s="1"/>
  <c r="AU480" i="1" s="1"/>
  <c r="Y481" i="1"/>
  <c r="AG481" i="1" s="1"/>
  <c r="AK481" i="1" s="1"/>
  <c r="AL487" i="1"/>
  <c r="AP489" i="1"/>
  <c r="AQ489" i="1" s="1"/>
  <c r="W498" i="1"/>
  <c r="P498" i="1" s="1"/>
  <c r="AS498" i="1" s="1"/>
  <c r="AT498" i="1" s="1"/>
  <c r="AU498" i="1" s="1"/>
  <c r="Y499" i="1"/>
  <c r="AG499" i="1" s="1"/>
  <c r="AK499" i="1" s="1"/>
  <c r="X456" i="1"/>
  <c r="Q456" i="1" s="1"/>
  <c r="AO456" i="1" s="1"/>
  <c r="AP456" i="1" s="1"/>
  <c r="AQ456" i="1" s="1"/>
  <c r="W451" i="1"/>
  <c r="P451" i="1" s="1"/>
  <c r="AS451" i="1" s="1"/>
  <c r="AT451" i="1" s="1"/>
  <c r="AU451" i="1" s="1"/>
  <c r="X462" i="1"/>
  <c r="Q462" i="1" s="1"/>
  <c r="AO462" i="1" s="1"/>
  <c r="AP462" i="1" s="1"/>
  <c r="AQ462" i="1" s="1"/>
  <c r="Z463" i="1"/>
  <c r="R463" i="1" s="1"/>
  <c r="AW463" i="1" s="1"/>
  <c r="AX463" i="1" s="1"/>
  <c r="AY463" i="1" s="1"/>
  <c r="AH467" i="1"/>
  <c r="AN467" i="1" s="1"/>
  <c r="X480" i="1"/>
  <c r="Q480" i="1" s="1"/>
  <c r="AO480" i="1" s="1"/>
  <c r="AP480" i="1" s="1"/>
  <c r="AQ480" i="1" s="1"/>
  <c r="Z481" i="1"/>
  <c r="R481" i="1" s="1"/>
  <c r="AW481" i="1" s="1"/>
  <c r="AX481" i="1" s="1"/>
  <c r="AY481" i="1" s="1"/>
  <c r="AH485" i="1"/>
  <c r="AN485" i="1" s="1"/>
  <c r="X498" i="1"/>
  <c r="Q498" i="1" s="1"/>
  <c r="AO498" i="1" s="1"/>
  <c r="AP498" i="1" s="1"/>
  <c r="AQ498" i="1" s="1"/>
  <c r="Z499" i="1"/>
  <c r="R499" i="1" s="1"/>
  <c r="AW499" i="1" s="1"/>
  <c r="AX499" i="1" s="1"/>
  <c r="AY499" i="1" s="1"/>
  <c r="AH503" i="1"/>
  <c r="AN503" i="1" s="1"/>
  <c r="AA457" i="1"/>
  <c r="S457" i="1" s="1"/>
  <c r="BA457" i="1" s="1"/>
  <c r="BB457" i="1" s="1"/>
  <c r="BC457" i="1" s="1"/>
  <c r="X454" i="1"/>
  <c r="Q454" i="1" s="1"/>
  <c r="AO454" i="1" s="1"/>
  <c r="AP454" i="1" s="1"/>
  <c r="AQ454" i="1" s="1"/>
  <c r="Y452" i="1"/>
  <c r="AG452" i="1" s="1"/>
  <c r="AK452" i="1" s="1"/>
  <c r="AM452" i="1" s="1"/>
  <c r="AP452" i="1"/>
  <c r="AQ452" i="1" s="1"/>
  <c r="W461" i="1"/>
  <c r="P461" i="1" s="1"/>
  <c r="AS461" i="1" s="1"/>
  <c r="AT461" i="1" s="1"/>
  <c r="AU461" i="1" s="1"/>
  <c r="Y462" i="1"/>
  <c r="AG462" i="1" s="1"/>
  <c r="AK462" i="1" s="1"/>
  <c r="W479" i="1"/>
  <c r="P479" i="1" s="1"/>
  <c r="AS479" i="1" s="1"/>
  <c r="AT479" i="1" s="1"/>
  <c r="AU479" i="1" s="1"/>
  <c r="Y480" i="1"/>
  <c r="AG480" i="1" s="1"/>
  <c r="AK480" i="1" s="1"/>
  <c r="W497" i="1"/>
  <c r="P497" i="1" s="1"/>
  <c r="AS497" i="1" s="1"/>
  <c r="AT497" i="1" s="1"/>
  <c r="AU497" i="1" s="1"/>
  <c r="Y498" i="1"/>
  <c r="AG498" i="1" s="1"/>
  <c r="AK498" i="1" s="1"/>
  <c r="X461" i="1"/>
  <c r="Q461" i="1" s="1"/>
  <c r="AO461" i="1" s="1"/>
  <c r="AP461" i="1" s="1"/>
  <c r="AQ461" i="1" s="1"/>
  <c r="Z462" i="1"/>
  <c r="R462" i="1" s="1"/>
  <c r="AW462" i="1" s="1"/>
  <c r="AX462" i="1" s="1"/>
  <c r="AY462" i="1" s="1"/>
  <c r="X479" i="1"/>
  <c r="Q479" i="1" s="1"/>
  <c r="AO479" i="1" s="1"/>
  <c r="AP479" i="1" s="1"/>
  <c r="AQ479" i="1" s="1"/>
  <c r="Z480" i="1"/>
  <c r="R480" i="1" s="1"/>
  <c r="AW480" i="1" s="1"/>
  <c r="AX480" i="1" s="1"/>
  <c r="AY480" i="1" s="1"/>
  <c r="X497" i="1"/>
  <c r="Q497" i="1" s="1"/>
  <c r="AO497" i="1" s="1"/>
  <c r="AP497" i="1" s="1"/>
  <c r="AQ497" i="1" s="1"/>
  <c r="Z498" i="1"/>
  <c r="R498" i="1" s="1"/>
  <c r="AW498" i="1" s="1"/>
  <c r="AX498" i="1" s="1"/>
  <c r="AY498" i="1" s="1"/>
  <c r="Z454" i="1"/>
  <c r="R454" i="1" s="1"/>
  <c r="AW454" i="1" s="1"/>
  <c r="AX454" i="1" s="1"/>
  <c r="AY454" i="1" s="1"/>
  <c r="P412" i="1"/>
  <c r="AS412" i="1" s="1"/>
  <c r="AT412" i="1" s="1"/>
  <c r="AU412" i="1" s="1"/>
  <c r="P431" i="1"/>
  <c r="Z432" i="1"/>
  <c r="R432" i="1" s="1"/>
  <c r="AW432" i="1" s="1"/>
  <c r="AX432" i="1" s="1"/>
  <c r="AY432" i="1" s="1"/>
  <c r="AA430" i="1"/>
  <c r="S430" i="1" s="1"/>
  <c r="BA430" i="1" s="1"/>
  <c r="BB430" i="1" s="1"/>
  <c r="BC430" i="1" s="1"/>
  <c r="AH433" i="1"/>
  <c r="AN433" i="1" s="1"/>
  <c r="W430" i="1"/>
  <c r="P430" i="1" s="1"/>
  <c r="AS430" i="1" s="1"/>
  <c r="AT430" i="1" s="1"/>
  <c r="AU430" i="1" s="1"/>
  <c r="AA432" i="1"/>
  <c r="S432" i="1" s="1"/>
  <c r="BA432" i="1" s="1"/>
  <c r="BB432" i="1" s="1"/>
  <c r="BC432" i="1" s="1"/>
  <c r="AH430" i="1"/>
  <c r="AN430" i="1" s="1"/>
  <c r="X430" i="1"/>
  <c r="Q430" i="1" s="1"/>
  <c r="AO430" i="1" s="1"/>
  <c r="AP430" i="1" s="1"/>
  <c r="AQ430" i="1" s="1"/>
  <c r="Z430" i="1"/>
  <c r="R430" i="1" s="1"/>
  <c r="AW430" i="1" s="1"/>
  <c r="AX430" i="1" s="1"/>
  <c r="AY430" i="1" s="1"/>
  <c r="AS431" i="1"/>
  <c r="AT431" i="1" s="1"/>
  <c r="AU431" i="1" s="1"/>
  <c r="X431" i="1"/>
  <c r="Q431" i="1" s="1"/>
  <c r="AO431" i="1" s="1"/>
  <c r="AP431" i="1" s="1"/>
  <c r="AQ431" i="1" s="1"/>
  <c r="Y431" i="1"/>
  <c r="AG431" i="1" s="1"/>
  <c r="AK431" i="1" s="1"/>
  <c r="AH432" i="1"/>
  <c r="AN432" i="1" s="1"/>
  <c r="Z431" i="1"/>
  <c r="R431" i="1" s="1"/>
  <c r="AW431" i="1" s="1"/>
  <c r="AX431" i="1" s="1"/>
  <c r="AY431" i="1" s="1"/>
  <c r="AA431" i="1"/>
  <c r="S431" i="1" s="1"/>
  <c r="BA431" i="1" s="1"/>
  <c r="BB431" i="1" s="1"/>
  <c r="BC431" i="1" s="1"/>
  <c r="AH415" i="1"/>
  <c r="AN415" i="1" s="1"/>
  <c r="Y412" i="1"/>
  <c r="AG412" i="1" s="1"/>
  <c r="AK412" i="1" s="1"/>
  <c r="AH416" i="1"/>
  <c r="AN416" i="1" s="1"/>
  <c r="AH412" i="1"/>
  <c r="AN412" i="1" s="1"/>
  <c r="Z413" i="1"/>
  <c r="R413" i="1" s="1"/>
  <c r="AW413" i="1" s="1"/>
  <c r="AX413" i="1" s="1"/>
  <c r="AY413" i="1" s="1"/>
  <c r="X412" i="1"/>
  <c r="Q412" i="1" s="1"/>
  <c r="AO412" i="1" s="1"/>
  <c r="AP412" i="1" s="1"/>
  <c r="AQ412" i="1" s="1"/>
  <c r="AA413" i="1"/>
  <c r="S413" i="1" s="1"/>
  <c r="BA413" i="1" s="1"/>
  <c r="BB413" i="1" s="1"/>
  <c r="BC413" i="1" s="1"/>
  <c r="AH417" i="1"/>
  <c r="AN417" i="1" s="1"/>
  <c r="Z412" i="1"/>
  <c r="R412" i="1" s="1"/>
  <c r="AW412" i="1" s="1"/>
  <c r="AX412" i="1" s="1"/>
  <c r="AY412" i="1" s="1"/>
  <c r="AA412" i="1"/>
  <c r="S412" i="1" s="1"/>
  <c r="BA412" i="1" s="1"/>
  <c r="BB412" i="1" s="1"/>
  <c r="BC412" i="1" s="1"/>
  <c r="X413" i="1"/>
  <c r="Q413" i="1" s="1"/>
  <c r="AO413" i="1" s="1"/>
  <c r="AP413" i="1" s="1"/>
  <c r="AQ413" i="1" s="1"/>
  <c r="Y413" i="1"/>
  <c r="AG413" i="1" s="1"/>
  <c r="AK413" i="1" s="1"/>
  <c r="W411" i="1"/>
  <c r="P411" i="1" s="1"/>
  <c r="AS411" i="1" s="1"/>
  <c r="AT411" i="1" s="1"/>
  <c r="AU411" i="1" s="1"/>
  <c r="AH413" i="1"/>
  <c r="AN413" i="1" s="1"/>
  <c r="X411" i="1"/>
  <c r="Q411" i="1" s="1"/>
  <c r="AO411" i="1" s="1"/>
  <c r="AP411" i="1" s="1"/>
  <c r="AQ411" i="1" s="1"/>
  <c r="Y411" i="1"/>
  <c r="AG411" i="1" s="1"/>
  <c r="AK411" i="1" s="1"/>
  <c r="AL411" i="1" s="1"/>
  <c r="AG414" i="1"/>
  <c r="AK414" i="1" s="1"/>
  <c r="Z411" i="1"/>
  <c r="R411" i="1" s="1"/>
  <c r="AW411" i="1" s="1"/>
  <c r="AX411" i="1" s="1"/>
  <c r="AY411" i="1" s="1"/>
  <c r="Z414" i="1"/>
  <c r="R414" i="1" s="1"/>
  <c r="AW414" i="1" s="1"/>
  <c r="AX414" i="1" s="1"/>
  <c r="AY414" i="1" s="1"/>
  <c r="AA411" i="1"/>
  <c r="S411" i="1" s="1"/>
  <c r="BA411" i="1" s="1"/>
  <c r="BB411" i="1" s="1"/>
  <c r="BC411" i="1" s="1"/>
  <c r="AA414" i="1"/>
  <c r="S414" i="1" s="1"/>
  <c r="BA414" i="1" s="1"/>
  <c r="BB414" i="1" s="1"/>
  <c r="BC414" i="1" s="1"/>
  <c r="AH418" i="1"/>
  <c r="AN418" i="1" s="1"/>
  <c r="AN419" i="1"/>
  <c r="AH399" i="1"/>
  <c r="AN399" i="1" s="1"/>
  <c r="AH400" i="1"/>
  <c r="AN400" i="1" s="1"/>
  <c r="AH398" i="1"/>
  <c r="AN398" i="1" s="1"/>
  <c r="W395" i="1"/>
  <c r="P395" i="1"/>
  <c r="AS395" i="1" s="1"/>
  <c r="AT395" i="1" s="1"/>
  <c r="AU395" i="1" s="1"/>
  <c r="X393" i="1"/>
  <c r="Q393" i="1" s="1"/>
  <c r="AO393" i="1" s="1"/>
  <c r="AP393" i="1" s="1"/>
  <c r="AQ393" i="1" s="1"/>
  <c r="Y395" i="1"/>
  <c r="AG395" i="1" s="1"/>
  <c r="AK395" i="1" s="1"/>
  <c r="W393" i="1"/>
  <c r="P393" i="1" s="1"/>
  <c r="AS393" i="1" s="1"/>
  <c r="AT393" i="1" s="1"/>
  <c r="AU393" i="1" s="1"/>
  <c r="Z395" i="1"/>
  <c r="R395" i="1" s="1"/>
  <c r="AW395" i="1" s="1"/>
  <c r="AX395" i="1" s="1"/>
  <c r="AY395" i="1" s="1"/>
  <c r="AA396" i="1"/>
  <c r="S396" i="1" s="1"/>
  <c r="BA396" i="1" s="1"/>
  <c r="BB396" i="1" s="1"/>
  <c r="BC396" i="1" s="1"/>
  <c r="X395" i="1"/>
  <c r="Q395" i="1" s="1"/>
  <c r="AO395" i="1" s="1"/>
  <c r="AP395" i="1" s="1"/>
  <c r="AQ395" i="1" s="1"/>
  <c r="Z396" i="1"/>
  <c r="R396" i="1" s="1"/>
  <c r="AW396" i="1" s="1"/>
  <c r="AX396" i="1" s="1"/>
  <c r="AY396" i="1" s="1"/>
  <c r="BB393" i="1"/>
  <c r="BC393" i="1" s="1"/>
  <c r="AH393" i="1"/>
  <c r="AN393" i="1" s="1"/>
  <c r="AH396" i="1"/>
  <c r="AN396" i="1" s="1"/>
  <c r="Z393" i="1"/>
  <c r="R393" i="1" s="1"/>
  <c r="AW393" i="1" s="1"/>
  <c r="AX393" i="1" s="1"/>
  <c r="AY393" i="1" s="1"/>
  <c r="W394" i="1"/>
  <c r="P394" i="1" s="1"/>
  <c r="AS394" i="1" s="1"/>
  <c r="AT394" i="1" s="1"/>
  <c r="AU394" i="1" s="1"/>
  <c r="AA395" i="1"/>
  <c r="S395" i="1" s="1"/>
  <c r="BA395" i="1" s="1"/>
  <c r="BB395" i="1" s="1"/>
  <c r="BC395" i="1" s="1"/>
  <c r="X394" i="1"/>
  <c r="Q394" i="1" s="1"/>
  <c r="AO394" i="1" s="1"/>
  <c r="AP394" i="1" s="1"/>
  <c r="AQ394" i="1" s="1"/>
  <c r="Y394" i="1"/>
  <c r="AG394" i="1" s="1"/>
  <c r="AK394" i="1" s="1"/>
  <c r="AM394" i="1" s="1"/>
  <c r="Z394" i="1"/>
  <c r="R394" i="1" s="1"/>
  <c r="AW394" i="1" s="1"/>
  <c r="AX394" i="1" s="1"/>
  <c r="AY394" i="1" s="1"/>
  <c r="Y393" i="1"/>
  <c r="AG393" i="1" s="1"/>
  <c r="AK393" i="1" s="1"/>
  <c r="AL393" i="1" s="1"/>
  <c r="BA397" i="1"/>
  <c r="BB397" i="1" s="1"/>
  <c r="BC397" i="1" s="1"/>
  <c r="AH397" i="1"/>
  <c r="AN397" i="1" s="1"/>
  <c r="AM395" i="1"/>
  <c r="AL395" i="1"/>
  <c r="AM412" i="1"/>
  <c r="AL412" i="1"/>
  <c r="AM432" i="1"/>
  <c r="AL432" i="1"/>
  <c r="AM430" i="1"/>
  <c r="AL430" i="1"/>
  <c r="AM429" i="1"/>
  <c r="AL429" i="1"/>
  <c r="BB427" i="1"/>
  <c r="BC427" i="1" s="1"/>
  <c r="AN439" i="1"/>
  <c r="AM413" i="1"/>
  <c r="AL413" i="1"/>
  <c r="AL438" i="1"/>
  <c r="AL396" i="1"/>
  <c r="AM396" i="1"/>
  <c r="AM414" i="1"/>
  <c r="AL414" i="1"/>
  <c r="AM431" i="1"/>
  <c r="AL431" i="1"/>
  <c r="BB445" i="1"/>
  <c r="BC445" i="1" s="1"/>
  <c r="W428" i="1"/>
  <c r="P428" i="1" s="1"/>
  <c r="AS428" i="1" s="1"/>
  <c r="X410" i="1"/>
  <c r="Q410" i="1" s="1"/>
  <c r="AO410" i="1" s="1"/>
  <c r="X428" i="1"/>
  <c r="Q428" i="1" s="1"/>
  <c r="AO428" i="1" s="1"/>
  <c r="W409" i="1"/>
  <c r="P409" i="1" s="1"/>
  <c r="AS409" i="1" s="1"/>
  <c r="AT409" i="1" s="1"/>
  <c r="AU409" i="1" s="1"/>
  <c r="Y410" i="1"/>
  <c r="AG410" i="1" s="1"/>
  <c r="AK410" i="1" s="1"/>
  <c r="AL410" i="1" s="1"/>
  <c r="W427" i="1"/>
  <c r="P427" i="1" s="1"/>
  <c r="AS427" i="1" s="1"/>
  <c r="Y428" i="1"/>
  <c r="AG428" i="1" s="1"/>
  <c r="AK428" i="1" s="1"/>
  <c r="AL428" i="1" s="1"/>
  <c r="W445" i="1"/>
  <c r="P445" i="1" s="1"/>
  <c r="AS445" i="1" s="1"/>
  <c r="X409" i="1"/>
  <c r="Q409" i="1" s="1"/>
  <c r="AO409" i="1" s="1"/>
  <c r="AP409" i="1" s="1"/>
  <c r="AQ409" i="1" s="1"/>
  <c r="Z410" i="1"/>
  <c r="R410" i="1" s="1"/>
  <c r="AW410" i="1" s="1"/>
  <c r="AX410" i="1" s="1"/>
  <c r="AY410" i="1" s="1"/>
  <c r="X427" i="1"/>
  <c r="Q427" i="1" s="1"/>
  <c r="AO427" i="1" s="1"/>
  <c r="AP427" i="1" s="1"/>
  <c r="AQ427" i="1" s="1"/>
  <c r="Z428" i="1"/>
  <c r="R428" i="1" s="1"/>
  <c r="AW428" i="1" s="1"/>
  <c r="AX428" i="1" s="1"/>
  <c r="AY428" i="1" s="1"/>
  <c r="X445" i="1"/>
  <c r="Q445" i="1" s="1"/>
  <c r="AO445" i="1" s="1"/>
  <c r="AP445" i="1" s="1"/>
  <c r="AQ445" i="1" s="1"/>
  <c r="W426" i="1"/>
  <c r="P426" i="1" s="1"/>
  <c r="AS426" i="1" s="1"/>
  <c r="AT426" i="1" s="1"/>
  <c r="AU426" i="1" s="1"/>
  <c r="Y427" i="1"/>
  <c r="AG427" i="1" s="1"/>
  <c r="AK427" i="1" s="1"/>
  <c r="AL427" i="1" s="1"/>
  <c r="AA428" i="1"/>
  <c r="S428" i="1" s="1"/>
  <c r="BA428" i="1" s="1"/>
  <c r="BB428" i="1" s="1"/>
  <c r="BC428" i="1" s="1"/>
  <c r="W444" i="1"/>
  <c r="P444" i="1" s="1"/>
  <c r="AS444" i="1" s="1"/>
  <c r="AT444" i="1" s="1"/>
  <c r="AU444" i="1" s="1"/>
  <c r="Y445" i="1"/>
  <c r="AG445" i="1" s="1"/>
  <c r="AK445" i="1" s="1"/>
  <c r="X392" i="1"/>
  <c r="Q392" i="1" s="1"/>
  <c r="AO392" i="1" s="1"/>
  <c r="Z391" i="1"/>
  <c r="R391" i="1" s="1"/>
  <c r="AW391" i="1" s="1"/>
  <c r="X408" i="1"/>
  <c r="Q408" i="1" s="1"/>
  <c r="AO408" i="1" s="1"/>
  <c r="AP408" i="1" s="1"/>
  <c r="AQ408" i="1" s="1"/>
  <c r="Z409" i="1"/>
  <c r="R409" i="1" s="1"/>
  <c r="AW409" i="1" s="1"/>
  <c r="X426" i="1"/>
  <c r="Q426" i="1" s="1"/>
  <c r="AO426" i="1" s="1"/>
  <c r="AP426" i="1" s="1"/>
  <c r="AQ426" i="1" s="1"/>
  <c r="Z427" i="1"/>
  <c r="R427" i="1" s="1"/>
  <c r="AW427" i="1" s="1"/>
  <c r="X444" i="1"/>
  <c r="Q444" i="1" s="1"/>
  <c r="AO444" i="1" s="1"/>
  <c r="Z445" i="1"/>
  <c r="R445" i="1" s="1"/>
  <c r="AW445" i="1" s="1"/>
  <c r="W389" i="1"/>
  <c r="P389" i="1" s="1"/>
  <c r="AS389" i="1" s="1"/>
  <c r="AT389" i="1" s="1"/>
  <c r="AU389" i="1" s="1"/>
  <c r="W407" i="1"/>
  <c r="P407" i="1" s="1"/>
  <c r="AS407" i="1" s="1"/>
  <c r="AA409" i="1"/>
  <c r="S409" i="1" s="1"/>
  <c r="BA409" i="1" s="1"/>
  <c r="BB409" i="1" s="1"/>
  <c r="BC409" i="1" s="1"/>
  <c r="W425" i="1"/>
  <c r="P425" i="1" s="1"/>
  <c r="AS425" i="1" s="1"/>
  <c r="Y426" i="1"/>
  <c r="AG426" i="1" s="1"/>
  <c r="AK426" i="1" s="1"/>
  <c r="AA427" i="1"/>
  <c r="S427" i="1" s="1"/>
  <c r="BA427" i="1" s="1"/>
  <c r="W443" i="1"/>
  <c r="P443" i="1" s="1"/>
  <c r="AS443" i="1" s="1"/>
  <c r="Y444" i="1"/>
  <c r="AG444" i="1" s="1"/>
  <c r="AK444" i="1" s="1"/>
  <c r="AL444" i="1" s="1"/>
  <c r="AA445" i="1"/>
  <c r="S445" i="1" s="1"/>
  <c r="BA445" i="1" s="1"/>
  <c r="Y392" i="1"/>
  <c r="AG392" i="1" s="1"/>
  <c r="AK392" i="1" s="1"/>
  <c r="AL392" i="1" s="1"/>
  <c r="X407" i="1"/>
  <c r="Q407" i="1" s="1"/>
  <c r="AO407" i="1" s="1"/>
  <c r="AP407" i="1" s="1"/>
  <c r="AQ407" i="1" s="1"/>
  <c r="Z408" i="1"/>
  <c r="R408" i="1" s="1"/>
  <c r="AW408" i="1" s="1"/>
  <c r="AX408" i="1" s="1"/>
  <c r="AY408" i="1" s="1"/>
  <c r="X425" i="1"/>
  <c r="Q425" i="1" s="1"/>
  <c r="AO425" i="1" s="1"/>
  <c r="AP425" i="1" s="1"/>
  <c r="AQ425" i="1" s="1"/>
  <c r="Z426" i="1"/>
  <c r="R426" i="1" s="1"/>
  <c r="AW426" i="1" s="1"/>
  <c r="AX426" i="1" s="1"/>
  <c r="AY426" i="1" s="1"/>
  <c r="X443" i="1"/>
  <c r="Q443" i="1" s="1"/>
  <c r="AO443" i="1" s="1"/>
  <c r="AP443" i="1" s="1"/>
  <c r="AQ443" i="1" s="1"/>
  <c r="Z444" i="1"/>
  <c r="R444" i="1" s="1"/>
  <c r="AW444" i="1" s="1"/>
  <c r="AX444" i="1" s="1"/>
  <c r="AY444" i="1" s="1"/>
  <c r="W390" i="1"/>
  <c r="P390" i="1" s="1"/>
  <c r="AS390" i="1" s="1"/>
  <c r="AT390" i="1" s="1"/>
  <c r="AU390" i="1" s="1"/>
  <c r="Y408" i="1"/>
  <c r="AG408" i="1" s="1"/>
  <c r="AK408" i="1" s="1"/>
  <c r="AM408" i="1" s="1"/>
  <c r="W406" i="1"/>
  <c r="P406" i="1" s="1"/>
  <c r="AS406" i="1" s="1"/>
  <c r="AT406" i="1" s="1"/>
  <c r="AU406" i="1" s="1"/>
  <c r="Y407" i="1"/>
  <c r="AG407" i="1" s="1"/>
  <c r="AK407" i="1" s="1"/>
  <c r="AM407" i="1" s="1"/>
  <c r="AA408" i="1"/>
  <c r="S408" i="1" s="1"/>
  <c r="BA408" i="1" s="1"/>
  <c r="BB408" i="1" s="1"/>
  <c r="BC408" i="1" s="1"/>
  <c r="W424" i="1"/>
  <c r="P424" i="1" s="1"/>
  <c r="AS424" i="1" s="1"/>
  <c r="AT424" i="1" s="1"/>
  <c r="AU424" i="1" s="1"/>
  <c r="Y425" i="1"/>
  <c r="AG425" i="1" s="1"/>
  <c r="AK425" i="1" s="1"/>
  <c r="AM425" i="1" s="1"/>
  <c r="AA426" i="1"/>
  <c r="S426" i="1" s="1"/>
  <c r="BA426" i="1" s="1"/>
  <c r="BB426" i="1" s="1"/>
  <c r="BC426" i="1" s="1"/>
  <c r="W442" i="1"/>
  <c r="P442" i="1" s="1"/>
  <c r="AS442" i="1" s="1"/>
  <c r="AT442" i="1" s="1"/>
  <c r="AU442" i="1" s="1"/>
  <c r="Y443" i="1"/>
  <c r="AG443" i="1" s="1"/>
  <c r="AK443" i="1" s="1"/>
  <c r="AL443" i="1" s="1"/>
  <c r="AA444" i="1"/>
  <c r="S444" i="1" s="1"/>
  <c r="BA444" i="1" s="1"/>
  <c r="BB444" i="1" s="1"/>
  <c r="BC444" i="1" s="1"/>
  <c r="W388" i="1"/>
  <c r="P388" i="1" s="1"/>
  <c r="AS388" i="1" s="1"/>
  <c r="AT388" i="1" s="1"/>
  <c r="AU388" i="1" s="1"/>
  <c r="X406" i="1"/>
  <c r="Q406" i="1" s="1"/>
  <c r="AO406" i="1" s="1"/>
  <c r="AP406" i="1" s="1"/>
  <c r="AQ406" i="1" s="1"/>
  <c r="Z407" i="1"/>
  <c r="R407" i="1" s="1"/>
  <c r="AW407" i="1" s="1"/>
  <c r="AX407" i="1" s="1"/>
  <c r="AY407" i="1" s="1"/>
  <c r="X424" i="1"/>
  <c r="Q424" i="1" s="1"/>
  <c r="AO424" i="1" s="1"/>
  <c r="Z425" i="1"/>
  <c r="R425" i="1" s="1"/>
  <c r="AW425" i="1" s="1"/>
  <c r="AX425" i="1" s="1"/>
  <c r="AY425" i="1" s="1"/>
  <c r="X442" i="1"/>
  <c r="Q442" i="1" s="1"/>
  <c r="AO442" i="1" s="1"/>
  <c r="Z443" i="1"/>
  <c r="R443" i="1" s="1"/>
  <c r="AW443" i="1" s="1"/>
  <c r="AX443" i="1" s="1"/>
  <c r="AY443" i="1" s="1"/>
  <c r="W391" i="1"/>
  <c r="P391" i="1" s="1"/>
  <c r="AS391" i="1" s="1"/>
  <c r="AT391" i="1" s="1"/>
  <c r="AU391" i="1" s="1"/>
  <c r="X391" i="1"/>
  <c r="Q391" i="1" s="1"/>
  <c r="AO391" i="1" s="1"/>
  <c r="Z390" i="1"/>
  <c r="R390" i="1" s="1"/>
  <c r="AW390" i="1" s="1"/>
  <c r="AX390" i="1" s="1"/>
  <c r="AY390" i="1" s="1"/>
  <c r="W387" i="1"/>
  <c r="P387" i="1" s="1"/>
  <c r="AS387" i="1" s="1"/>
  <c r="AT387" i="1" s="1"/>
  <c r="AU387" i="1" s="1"/>
  <c r="AA389" i="1"/>
  <c r="S389" i="1" s="1"/>
  <c r="BA389" i="1" s="1"/>
  <c r="BB389" i="1" s="1"/>
  <c r="BC389" i="1" s="1"/>
  <c r="W405" i="1"/>
  <c r="P405" i="1" s="1"/>
  <c r="AS405" i="1" s="1"/>
  <c r="AT405" i="1" s="1"/>
  <c r="AU405" i="1" s="1"/>
  <c r="Y406" i="1"/>
  <c r="AG406" i="1" s="1"/>
  <c r="AK406" i="1" s="1"/>
  <c r="AL406" i="1" s="1"/>
  <c r="AA407" i="1"/>
  <c r="S407" i="1" s="1"/>
  <c r="BA407" i="1" s="1"/>
  <c r="BB407" i="1" s="1"/>
  <c r="BC407" i="1" s="1"/>
  <c r="W423" i="1"/>
  <c r="P423" i="1" s="1"/>
  <c r="AS423" i="1" s="1"/>
  <c r="AT423" i="1" s="1"/>
  <c r="AU423" i="1" s="1"/>
  <c r="Y424" i="1"/>
  <c r="AG424" i="1" s="1"/>
  <c r="AK424" i="1" s="1"/>
  <c r="AL424" i="1" s="1"/>
  <c r="AA425" i="1"/>
  <c r="S425" i="1" s="1"/>
  <c r="BA425" i="1" s="1"/>
  <c r="BB425" i="1" s="1"/>
  <c r="BC425" i="1" s="1"/>
  <c r="W441" i="1"/>
  <c r="P441" i="1" s="1"/>
  <c r="AS441" i="1" s="1"/>
  <c r="AT441" i="1" s="1"/>
  <c r="AU441" i="1" s="1"/>
  <c r="Y442" i="1"/>
  <c r="AG442" i="1" s="1"/>
  <c r="AK442" i="1" s="1"/>
  <c r="AL442" i="1" s="1"/>
  <c r="AA443" i="1"/>
  <c r="S443" i="1" s="1"/>
  <c r="BA443" i="1" s="1"/>
  <c r="BB443" i="1" s="1"/>
  <c r="BC443" i="1" s="1"/>
  <c r="X387" i="1"/>
  <c r="Q387" i="1" s="1"/>
  <c r="AO387" i="1" s="1"/>
  <c r="AP387" i="1" s="1"/>
  <c r="AQ387" i="1" s="1"/>
  <c r="Z388" i="1"/>
  <c r="R388" i="1" s="1"/>
  <c r="AW388" i="1" s="1"/>
  <c r="AX388" i="1" s="1"/>
  <c r="AY388" i="1" s="1"/>
  <c r="AH392" i="1"/>
  <c r="AN392" i="1" s="1"/>
  <c r="X405" i="1"/>
  <c r="Q405" i="1" s="1"/>
  <c r="AO405" i="1" s="1"/>
  <c r="AP405" i="1" s="1"/>
  <c r="AQ405" i="1" s="1"/>
  <c r="Z406" i="1"/>
  <c r="R406" i="1" s="1"/>
  <c r="AW406" i="1" s="1"/>
  <c r="AX406" i="1" s="1"/>
  <c r="AY406" i="1" s="1"/>
  <c r="AH410" i="1"/>
  <c r="AN410" i="1" s="1"/>
  <c r="X423" i="1"/>
  <c r="Q423" i="1" s="1"/>
  <c r="AO423" i="1" s="1"/>
  <c r="AP423" i="1" s="1"/>
  <c r="AQ423" i="1" s="1"/>
  <c r="Z424" i="1"/>
  <c r="R424" i="1" s="1"/>
  <c r="AW424" i="1" s="1"/>
  <c r="AX424" i="1" s="1"/>
  <c r="AY424" i="1" s="1"/>
  <c r="AH428" i="1"/>
  <c r="AN428" i="1" s="1"/>
  <c r="X441" i="1"/>
  <c r="Q441" i="1" s="1"/>
  <c r="AO441" i="1" s="1"/>
  <c r="AP441" i="1" s="1"/>
  <c r="AQ441" i="1" s="1"/>
  <c r="Z442" i="1"/>
  <c r="R442" i="1" s="1"/>
  <c r="AW442" i="1" s="1"/>
  <c r="AX442" i="1" s="1"/>
  <c r="AY442" i="1" s="1"/>
  <c r="Y387" i="1"/>
  <c r="AG387" i="1" s="1"/>
  <c r="AK387" i="1" s="1"/>
  <c r="AM387" i="1" s="1"/>
  <c r="W422" i="1"/>
  <c r="P422" i="1" s="1"/>
  <c r="AS422" i="1" s="1"/>
  <c r="AT422" i="1" s="1"/>
  <c r="AU422" i="1" s="1"/>
  <c r="Y423" i="1"/>
  <c r="AG423" i="1" s="1"/>
  <c r="AK423" i="1" s="1"/>
  <c r="AL423" i="1" s="1"/>
  <c r="AA424" i="1"/>
  <c r="S424" i="1" s="1"/>
  <c r="BA424" i="1" s="1"/>
  <c r="BB424" i="1" s="1"/>
  <c r="BC424" i="1" s="1"/>
  <c r="W440" i="1"/>
  <c r="P440" i="1" s="1"/>
  <c r="AS440" i="1" s="1"/>
  <c r="AT440" i="1" s="1"/>
  <c r="AU440" i="1" s="1"/>
  <c r="Y441" i="1"/>
  <c r="AG441" i="1" s="1"/>
  <c r="AK441" i="1" s="1"/>
  <c r="AA442" i="1"/>
  <c r="S442" i="1" s="1"/>
  <c r="BA442" i="1" s="1"/>
  <c r="BB442" i="1" s="1"/>
  <c r="BC442" i="1" s="1"/>
  <c r="AA406" i="1"/>
  <c r="S406" i="1" s="1"/>
  <c r="BA406" i="1" s="1"/>
  <c r="BB406" i="1" s="1"/>
  <c r="BC406" i="1" s="1"/>
  <c r="AH391" i="1"/>
  <c r="X404" i="1"/>
  <c r="Q404" i="1" s="1"/>
  <c r="AO404" i="1" s="1"/>
  <c r="AP404" i="1" s="1"/>
  <c r="AQ404" i="1" s="1"/>
  <c r="Z405" i="1"/>
  <c r="R405" i="1" s="1"/>
  <c r="AW405" i="1" s="1"/>
  <c r="AX405" i="1" s="1"/>
  <c r="AY405" i="1" s="1"/>
  <c r="AH409" i="1"/>
  <c r="X422" i="1"/>
  <c r="Q422" i="1" s="1"/>
  <c r="AO422" i="1" s="1"/>
  <c r="AP422" i="1" s="1"/>
  <c r="AQ422" i="1" s="1"/>
  <c r="Z423" i="1"/>
  <c r="R423" i="1" s="1"/>
  <c r="AW423" i="1" s="1"/>
  <c r="AX423" i="1" s="1"/>
  <c r="AY423" i="1" s="1"/>
  <c r="AH427" i="1"/>
  <c r="X440" i="1"/>
  <c r="Q440" i="1" s="1"/>
  <c r="AO440" i="1" s="1"/>
  <c r="AP440" i="1" s="1"/>
  <c r="AQ440" i="1" s="1"/>
  <c r="Z441" i="1"/>
  <c r="R441" i="1" s="1"/>
  <c r="AW441" i="1" s="1"/>
  <c r="AX441" i="1" s="1"/>
  <c r="AY441" i="1" s="1"/>
  <c r="AH445" i="1"/>
  <c r="AN445" i="1" s="1"/>
  <c r="Z392" i="1"/>
  <c r="R392" i="1" s="1"/>
  <c r="AW392" i="1" s="1"/>
  <c r="AX392" i="1" s="1"/>
  <c r="AY392" i="1" s="1"/>
  <c r="Y390" i="1"/>
  <c r="AG390" i="1" s="1"/>
  <c r="AK390" i="1" s="1"/>
  <c r="AM390" i="1" s="1"/>
  <c r="W403" i="1"/>
  <c r="P403" i="1" s="1"/>
  <c r="AS403" i="1" s="1"/>
  <c r="AT403" i="1" s="1"/>
  <c r="AU403" i="1" s="1"/>
  <c r="Y404" i="1"/>
  <c r="AG404" i="1" s="1"/>
  <c r="AK404" i="1" s="1"/>
  <c r="AM404" i="1" s="1"/>
  <c r="AA405" i="1"/>
  <c r="S405" i="1" s="1"/>
  <c r="BA405" i="1" s="1"/>
  <c r="BB405" i="1" s="1"/>
  <c r="BC405" i="1" s="1"/>
  <c r="W421" i="1"/>
  <c r="P421" i="1" s="1"/>
  <c r="AS421" i="1" s="1"/>
  <c r="AT421" i="1" s="1"/>
  <c r="AU421" i="1" s="1"/>
  <c r="Y422" i="1"/>
  <c r="AG422" i="1" s="1"/>
  <c r="AK422" i="1" s="1"/>
  <c r="AM422" i="1" s="1"/>
  <c r="AA423" i="1"/>
  <c r="S423" i="1" s="1"/>
  <c r="BA423" i="1" s="1"/>
  <c r="BB423" i="1" s="1"/>
  <c r="BC423" i="1" s="1"/>
  <c r="W439" i="1"/>
  <c r="P439" i="1" s="1"/>
  <c r="AS439" i="1" s="1"/>
  <c r="AT439" i="1" s="1"/>
  <c r="AU439" i="1" s="1"/>
  <c r="Y440" i="1"/>
  <c r="AG440" i="1" s="1"/>
  <c r="AK440" i="1" s="1"/>
  <c r="AM440" i="1" s="1"/>
  <c r="AA441" i="1"/>
  <c r="S441" i="1" s="1"/>
  <c r="BA441" i="1" s="1"/>
  <c r="BB441" i="1" s="1"/>
  <c r="BC441" i="1" s="1"/>
  <c r="AH390" i="1"/>
  <c r="AN390" i="1" s="1"/>
  <c r="Z404" i="1"/>
  <c r="R404" i="1" s="1"/>
  <c r="AW404" i="1" s="1"/>
  <c r="AX404" i="1" s="1"/>
  <c r="AY404" i="1" s="1"/>
  <c r="AH408" i="1"/>
  <c r="AN408" i="1" s="1"/>
  <c r="AM410" i="1"/>
  <c r="X421" i="1"/>
  <c r="Q421" i="1" s="1"/>
  <c r="AO421" i="1" s="1"/>
  <c r="AP421" i="1" s="1"/>
  <c r="AQ421" i="1" s="1"/>
  <c r="Z422" i="1"/>
  <c r="R422" i="1" s="1"/>
  <c r="AW422" i="1" s="1"/>
  <c r="AX422" i="1" s="1"/>
  <c r="AY422" i="1" s="1"/>
  <c r="AH426" i="1"/>
  <c r="AN426" i="1" s="1"/>
  <c r="AM428" i="1"/>
  <c r="X439" i="1"/>
  <c r="Q439" i="1" s="1"/>
  <c r="AO439" i="1" s="1"/>
  <c r="AP439" i="1" s="1"/>
  <c r="AQ439" i="1" s="1"/>
  <c r="Z440" i="1"/>
  <c r="R440" i="1" s="1"/>
  <c r="AW440" i="1" s="1"/>
  <c r="AX440" i="1" s="1"/>
  <c r="AY440" i="1" s="1"/>
  <c r="AH444" i="1"/>
  <c r="AA404" i="1"/>
  <c r="S404" i="1" s="1"/>
  <c r="BA404" i="1" s="1"/>
  <c r="BB404" i="1" s="1"/>
  <c r="BC404" i="1" s="1"/>
  <c r="W420" i="1"/>
  <c r="P420" i="1" s="1"/>
  <c r="AS420" i="1" s="1"/>
  <c r="AT420" i="1" s="1"/>
  <c r="AU420" i="1" s="1"/>
  <c r="Y421" i="1"/>
  <c r="AG421" i="1" s="1"/>
  <c r="AK421" i="1" s="1"/>
  <c r="AA422" i="1"/>
  <c r="S422" i="1" s="1"/>
  <c r="BA422" i="1" s="1"/>
  <c r="BB422" i="1" s="1"/>
  <c r="BC422" i="1" s="1"/>
  <c r="W438" i="1"/>
  <c r="P438" i="1" s="1"/>
  <c r="AS438" i="1" s="1"/>
  <c r="AT438" i="1" s="1"/>
  <c r="AU438" i="1" s="1"/>
  <c r="Y439" i="1"/>
  <c r="AG439" i="1" s="1"/>
  <c r="AK439" i="1" s="1"/>
  <c r="AL439" i="1" s="1"/>
  <c r="AA440" i="1"/>
  <c r="S440" i="1" s="1"/>
  <c r="BA440" i="1" s="1"/>
  <c r="BB440" i="1" s="1"/>
  <c r="BC440" i="1" s="1"/>
  <c r="AL445" i="1"/>
  <c r="X402" i="1"/>
  <c r="Q402" i="1" s="1"/>
  <c r="AO402" i="1" s="1"/>
  <c r="AP402" i="1" s="1"/>
  <c r="AQ402" i="1" s="1"/>
  <c r="Z403" i="1"/>
  <c r="R403" i="1" s="1"/>
  <c r="AW403" i="1" s="1"/>
  <c r="AX403" i="1" s="1"/>
  <c r="AY403" i="1" s="1"/>
  <c r="AH407" i="1"/>
  <c r="AN407" i="1" s="1"/>
  <c r="X420" i="1"/>
  <c r="Q420" i="1" s="1"/>
  <c r="AO420" i="1" s="1"/>
  <c r="AP420" i="1" s="1"/>
  <c r="AQ420" i="1" s="1"/>
  <c r="Z421" i="1"/>
  <c r="R421" i="1" s="1"/>
  <c r="AW421" i="1" s="1"/>
  <c r="AX421" i="1" s="1"/>
  <c r="AY421" i="1" s="1"/>
  <c r="AH425" i="1"/>
  <c r="AN425" i="1" s="1"/>
  <c r="X438" i="1"/>
  <c r="Q438" i="1" s="1"/>
  <c r="AO438" i="1" s="1"/>
  <c r="AP438" i="1" s="1"/>
  <c r="AQ438" i="1" s="1"/>
  <c r="Z439" i="1"/>
  <c r="R439" i="1" s="1"/>
  <c r="AW439" i="1" s="1"/>
  <c r="AX439" i="1" s="1"/>
  <c r="AY439" i="1" s="1"/>
  <c r="AH443" i="1"/>
  <c r="AN443" i="1" s="1"/>
  <c r="AM445" i="1"/>
  <c r="AN409" i="1"/>
  <c r="AP410" i="1"/>
  <c r="AQ410" i="1" s="1"/>
  <c r="W419" i="1"/>
  <c r="P419" i="1" s="1"/>
  <c r="AS419" i="1" s="1"/>
  <c r="AT419" i="1" s="1"/>
  <c r="AU419" i="1" s="1"/>
  <c r="Y420" i="1"/>
  <c r="AG420" i="1" s="1"/>
  <c r="AK420" i="1" s="1"/>
  <c r="AM420" i="1" s="1"/>
  <c r="AA421" i="1"/>
  <c r="S421" i="1" s="1"/>
  <c r="BA421" i="1" s="1"/>
  <c r="BB421" i="1" s="1"/>
  <c r="BC421" i="1" s="1"/>
  <c r="AL426" i="1"/>
  <c r="AN427" i="1"/>
  <c r="AP428" i="1"/>
  <c r="AQ428" i="1" s="1"/>
  <c r="W437" i="1"/>
  <c r="P437" i="1" s="1"/>
  <c r="AS437" i="1" s="1"/>
  <c r="AT437" i="1" s="1"/>
  <c r="AU437" i="1" s="1"/>
  <c r="Y438" i="1"/>
  <c r="AG438" i="1" s="1"/>
  <c r="AK438" i="1" s="1"/>
  <c r="AM438" i="1" s="1"/>
  <c r="AA439" i="1"/>
  <c r="S439" i="1" s="1"/>
  <c r="BA439" i="1" s="1"/>
  <c r="BB439" i="1" s="1"/>
  <c r="BC439" i="1" s="1"/>
  <c r="AH388" i="1"/>
  <c r="AN388" i="1" s="1"/>
  <c r="X401" i="1"/>
  <c r="Q401" i="1" s="1"/>
  <c r="AO401" i="1" s="1"/>
  <c r="AP401" i="1" s="1"/>
  <c r="AQ401" i="1" s="1"/>
  <c r="Z402" i="1"/>
  <c r="R402" i="1" s="1"/>
  <c r="AW402" i="1" s="1"/>
  <c r="AX402" i="1" s="1"/>
  <c r="AY402" i="1" s="1"/>
  <c r="AH406" i="1"/>
  <c r="AN406" i="1" s="1"/>
  <c r="X419" i="1"/>
  <c r="Q419" i="1" s="1"/>
  <c r="AO419" i="1" s="1"/>
  <c r="AP419" i="1" s="1"/>
  <c r="AQ419" i="1" s="1"/>
  <c r="Z420" i="1"/>
  <c r="R420" i="1" s="1"/>
  <c r="AW420" i="1" s="1"/>
  <c r="AX420" i="1" s="1"/>
  <c r="AY420" i="1" s="1"/>
  <c r="AH424" i="1"/>
  <c r="AN424" i="1" s="1"/>
  <c r="AM426" i="1"/>
  <c r="X437" i="1"/>
  <c r="Q437" i="1" s="1"/>
  <c r="AO437" i="1" s="1"/>
  <c r="AP437" i="1" s="1"/>
  <c r="AQ437" i="1" s="1"/>
  <c r="Z438" i="1"/>
  <c r="R438" i="1" s="1"/>
  <c r="AW438" i="1" s="1"/>
  <c r="AX438" i="1" s="1"/>
  <c r="AY438" i="1" s="1"/>
  <c r="AH442" i="1"/>
  <c r="AM444" i="1"/>
  <c r="AA392" i="1"/>
  <c r="S392" i="1" s="1"/>
  <c r="BA392" i="1" s="1"/>
  <c r="BB392" i="1" s="1"/>
  <c r="BC392" i="1" s="1"/>
  <c r="X389" i="1"/>
  <c r="Q389" i="1" s="1"/>
  <c r="AO389" i="1" s="1"/>
  <c r="X388" i="1"/>
  <c r="Q388" i="1" s="1"/>
  <c r="AO388" i="1" s="1"/>
  <c r="AP388" i="1" s="1"/>
  <c r="AQ388" i="1" s="1"/>
  <c r="Z389" i="1"/>
  <c r="R389" i="1" s="1"/>
  <c r="AW389" i="1" s="1"/>
  <c r="AX389" i="1" s="1"/>
  <c r="AY389" i="1" s="1"/>
  <c r="W386" i="1"/>
  <c r="P386" i="1" s="1"/>
  <c r="AS386" i="1" s="1"/>
  <c r="AT386" i="1" s="1"/>
  <c r="AU386" i="1" s="1"/>
  <c r="AL391" i="1"/>
  <c r="AN391" i="1"/>
  <c r="W400" i="1"/>
  <c r="P400" i="1" s="1"/>
  <c r="AS400" i="1" s="1"/>
  <c r="AT400" i="1" s="1"/>
  <c r="AU400" i="1" s="1"/>
  <c r="Y401" i="1"/>
  <c r="AG401" i="1" s="1"/>
  <c r="AK401" i="1" s="1"/>
  <c r="AA402" i="1"/>
  <c r="S402" i="1" s="1"/>
  <c r="BA402" i="1" s="1"/>
  <c r="BB402" i="1" s="1"/>
  <c r="BC402" i="1" s="1"/>
  <c r="W418" i="1"/>
  <c r="P418" i="1" s="1"/>
  <c r="AS418" i="1" s="1"/>
  <c r="AT418" i="1" s="1"/>
  <c r="AU418" i="1" s="1"/>
  <c r="Y419" i="1"/>
  <c r="AG419" i="1" s="1"/>
  <c r="AK419" i="1" s="1"/>
  <c r="AA420" i="1"/>
  <c r="S420" i="1" s="1"/>
  <c r="BA420" i="1" s="1"/>
  <c r="BB420" i="1" s="1"/>
  <c r="BC420" i="1" s="1"/>
  <c r="W436" i="1"/>
  <c r="P436" i="1" s="1"/>
  <c r="AS436" i="1" s="1"/>
  <c r="AT436" i="1" s="1"/>
  <c r="AU436" i="1" s="1"/>
  <c r="Y437" i="1"/>
  <c r="AG437" i="1" s="1"/>
  <c r="AK437" i="1" s="1"/>
  <c r="AA438" i="1"/>
  <c r="S438" i="1" s="1"/>
  <c r="BA438" i="1" s="1"/>
  <c r="BB438" i="1" s="1"/>
  <c r="BC438" i="1" s="1"/>
  <c r="AN444" i="1"/>
  <c r="AH389" i="1"/>
  <c r="AN389" i="1" s="1"/>
  <c r="AP392" i="1"/>
  <c r="AQ392" i="1" s="1"/>
  <c r="X400" i="1"/>
  <c r="Q400" i="1" s="1"/>
  <c r="AO400" i="1" s="1"/>
  <c r="AP400" i="1" s="1"/>
  <c r="AQ400" i="1" s="1"/>
  <c r="X418" i="1"/>
  <c r="Q418" i="1" s="1"/>
  <c r="AO418" i="1" s="1"/>
  <c r="AP418" i="1" s="1"/>
  <c r="AQ418" i="1" s="1"/>
  <c r="Z419" i="1"/>
  <c r="R419" i="1" s="1"/>
  <c r="AW419" i="1" s="1"/>
  <c r="AX419" i="1" s="1"/>
  <c r="AY419" i="1" s="1"/>
  <c r="AH423" i="1"/>
  <c r="AT428" i="1"/>
  <c r="AU428" i="1" s="1"/>
  <c r="X436" i="1"/>
  <c r="Q436" i="1" s="1"/>
  <c r="AO436" i="1" s="1"/>
  <c r="AP436" i="1" s="1"/>
  <c r="AQ436" i="1" s="1"/>
  <c r="Z437" i="1"/>
  <c r="R437" i="1" s="1"/>
  <c r="AW437" i="1" s="1"/>
  <c r="AX437" i="1" s="1"/>
  <c r="AY437" i="1" s="1"/>
  <c r="AH441" i="1"/>
  <c r="X386" i="1"/>
  <c r="Q386" i="1" s="1"/>
  <c r="AO386" i="1" s="1"/>
  <c r="AP386" i="1" s="1"/>
  <c r="AQ386" i="1" s="1"/>
  <c r="Y386" i="1"/>
  <c r="AG386" i="1" s="1"/>
  <c r="AK386" i="1" s="1"/>
  <c r="AM386" i="1" s="1"/>
  <c r="Y403" i="1"/>
  <c r="AG403" i="1" s="1"/>
  <c r="AK403" i="1" s="1"/>
  <c r="AM403" i="1" s="1"/>
  <c r="AH405" i="1"/>
  <c r="AN405" i="1" s="1"/>
  <c r="Y400" i="1"/>
  <c r="AG400" i="1" s="1"/>
  <c r="AK400" i="1" s="1"/>
  <c r="AA401" i="1"/>
  <c r="S401" i="1" s="1"/>
  <c r="BA401" i="1" s="1"/>
  <c r="BB401" i="1" s="1"/>
  <c r="BC401" i="1" s="1"/>
  <c r="W417" i="1"/>
  <c r="P417" i="1" s="1"/>
  <c r="AS417" i="1" s="1"/>
  <c r="AT417" i="1" s="1"/>
  <c r="AU417" i="1" s="1"/>
  <c r="Y418" i="1"/>
  <c r="AG418" i="1" s="1"/>
  <c r="AK418" i="1" s="1"/>
  <c r="AA419" i="1"/>
  <c r="S419" i="1" s="1"/>
  <c r="BA419" i="1" s="1"/>
  <c r="BB419" i="1" s="1"/>
  <c r="BC419" i="1" s="1"/>
  <c r="W435" i="1"/>
  <c r="P435" i="1" s="1"/>
  <c r="AS435" i="1" s="1"/>
  <c r="AT435" i="1" s="1"/>
  <c r="AU435" i="1" s="1"/>
  <c r="Y436" i="1"/>
  <c r="AG436" i="1" s="1"/>
  <c r="AK436" i="1" s="1"/>
  <c r="AA437" i="1"/>
  <c r="S437" i="1" s="1"/>
  <c r="BA437" i="1" s="1"/>
  <c r="BB437" i="1" s="1"/>
  <c r="BC437" i="1" s="1"/>
  <c r="AP444" i="1"/>
  <c r="AQ444" i="1" s="1"/>
  <c r="X390" i="1"/>
  <c r="Q390" i="1" s="1"/>
  <c r="AO390" i="1" s="1"/>
  <c r="Y389" i="1"/>
  <c r="AG389" i="1" s="1"/>
  <c r="AK389" i="1" s="1"/>
  <c r="AM389" i="1" s="1"/>
  <c r="AA388" i="1"/>
  <c r="S388" i="1" s="1"/>
  <c r="BA388" i="1" s="1"/>
  <c r="BB388" i="1" s="1"/>
  <c r="BC388" i="1" s="1"/>
  <c r="Z387" i="1"/>
  <c r="R387" i="1" s="1"/>
  <c r="AW387" i="1" s="1"/>
  <c r="AX387" i="1" s="1"/>
  <c r="AY387" i="1" s="1"/>
  <c r="AA387" i="1"/>
  <c r="S387" i="1" s="1"/>
  <c r="BA387" i="1" s="1"/>
  <c r="BB387" i="1" s="1"/>
  <c r="BC387" i="1" s="1"/>
  <c r="AP390" i="1"/>
  <c r="AQ390" i="1" s="1"/>
  <c r="AM388" i="1"/>
  <c r="X399" i="1"/>
  <c r="Q399" i="1" s="1"/>
  <c r="AO399" i="1" s="1"/>
  <c r="AP399" i="1" s="1"/>
  <c r="AQ399" i="1" s="1"/>
  <c r="Z400" i="1"/>
  <c r="R400" i="1" s="1"/>
  <c r="AW400" i="1" s="1"/>
  <c r="AX400" i="1" s="1"/>
  <c r="AY400" i="1" s="1"/>
  <c r="AH404" i="1"/>
  <c r="AN404" i="1" s="1"/>
  <c r="AM406" i="1"/>
  <c r="X417" i="1"/>
  <c r="Q417" i="1" s="1"/>
  <c r="AO417" i="1" s="1"/>
  <c r="AP417" i="1" s="1"/>
  <c r="AQ417" i="1" s="1"/>
  <c r="Z418" i="1"/>
  <c r="R418" i="1" s="1"/>
  <c r="AW418" i="1" s="1"/>
  <c r="AX418" i="1" s="1"/>
  <c r="AY418" i="1" s="1"/>
  <c r="AH422" i="1"/>
  <c r="AM424" i="1"/>
  <c r="AT427" i="1"/>
  <c r="AU427" i="1" s="1"/>
  <c r="X435" i="1"/>
  <c r="Q435" i="1" s="1"/>
  <c r="AO435" i="1" s="1"/>
  <c r="AP435" i="1" s="1"/>
  <c r="AQ435" i="1" s="1"/>
  <c r="Z436" i="1"/>
  <c r="R436" i="1" s="1"/>
  <c r="AW436" i="1" s="1"/>
  <c r="AX436" i="1" s="1"/>
  <c r="AY436" i="1" s="1"/>
  <c r="AH440" i="1"/>
  <c r="AN440" i="1" s="1"/>
  <c r="AM442" i="1"/>
  <c r="AT445" i="1"/>
  <c r="AU445" i="1" s="1"/>
  <c r="Y409" i="1"/>
  <c r="AG409" i="1" s="1"/>
  <c r="AK409" i="1" s="1"/>
  <c r="AL409" i="1" s="1"/>
  <c r="AL390" i="1"/>
  <c r="AH387" i="1"/>
  <c r="AN387" i="1" s="1"/>
  <c r="W399" i="1"/>
  <c r="P399" i="1" s="1"/>
  <c r="AS399" i="1" s="1"/>
  <c r="AT399" i="1" s="1"/>
  <c r="AU399" i="1" s="1"/>
  <c r="W398" i="1"/>
  <c r="P398" i="1" s="1"/>
  <c r="AS398" i="1" s="1"/>
  <c r="AT398" i="1" s="1"/>
  <c r="AU398" i="1" s="1"/>
  <c r="Y399" i="1"/>
  <c r="AG399" i="1" s="1"/>
  <c r="AK399" i="1" s="1"/>
  <c r="W416" i="1"/>
  <c r="P416" i="1" s="1"/>
  <c r="AS416" i="1" s="1"/>
  <c r="AT416" i="1" s="1"/>
  <c r="AU416" i="1" s="1"/>
  <c r="Y417" i="1"/>
  <c r="AG417" i="1" s="1"/>
  <c r="AK417" i="1" s="1"/>
  <c r="W434" i="1"/>
  <c r="P434" i="1" s="1"/>
  <c r="AS434" i="1" s="1"/>
  <c r="AT434" i="1" s="1"/>
  <c r="AU434" i="1" s="1"/>
  <c r="Y435" i="1"/>
  <c r="AG435" i="1" s="1"/>
  <c r="AK435" i="1" s="1"/>
  <c r="AL441" i="1"/>
  <c r="AN442" i="1"/>
  <c r="W404" i="1"/>
  <c r="P404" i="1" s="1"/>
  <c r="AS404" i="1" s="1"/>
  <c r="AT404" i="1" s="1"/>
  <c r="AU404" i="1" s="1"/>
  <c r="AA403" i="1"/>
  <c r="S403" i="1" s="1"/>
  <c r="BA403" i="1" s="1"/>
  <c r="BB403" i="1" s="1"/>
  <c r="BC403" i="1" s="1"/>
  <c r="AL389" i="1"/>
  <c r="AP389" i="1"/>
  <c r="AQ389" i="1" s="1"/>
  <c r="X398" i="1"/>
  <c r="Q398" i="1" s="1"/>
  <c r="AO398" i="1" s="1"/>
  <c r="AP398" i="1" s="1"/>
  <c r="AQ398" i="1" s="1"/>
  <c r="Z399" i="1"/>
  <c r="R399" i="1" s="1"/>
  <c r="AW399" i="1" s="1"/>
  <c r="AX399" i="1" s="1"/>
  <c r="AY399" i="1" s="1"/>
  <c r="AH403" i="1"/>
  <c r="AN403" i="1" s="1"/>
  <c r="AM405" i="1"/>
  <c r="X416" i="1"/>
  <c r="Q416" i="1" s="1"/>
  <c r="AO416" i="1" s="1"/>
  <c r="AP416" i="1" s="1"/>
  <c r="AQ416" i="1" s="1"/>
  <c r="Z417" i="1"/>
  <c r="R417" i="1" s="1"/>
  <c r="AW417" i="1" s="1"/>
  <c r="AX417" i="1" s="1"/>
  <c r="AY417" i="1" s="1"/>
  <c r="AH421" i="1"/>
  <c r="AN421" i="1" s="1"/>
  <c r="X434" i="1"/>
  <c r="Q434" i="1" s="1"/>
  <c r="AO434" i="1" s="1"/>
  <c r="AP434" i="1" s="1"/>
  <c r="AQ434" i="1" s="1"/>
  <c r="Z435" i="1"/>
  <c r="R435" i="1" s="1"/>
  <c r="AW435" i="1" s="1"/>
  <c r="AX435" i="1" s="1"/>
  <c r="AY435" i="1" s="1"/>
  <c r="AH439" i="1"/>
  <c r="AM441" i="1"/>
  <c r="W410" i="1"/>
  <c r="P410" i="1" s="1"/>
  <c r="AS410" i="1" s="1"/>
  <c r="AT410" i="1" s="1"/>
  <c r="AU410" i="1" s="1"/>
  <c r="Y391" i="1"/>
  <c r="AG391" i="1" s="1"/>
  <c r="AK391" i="1" s="1"/>
  <c r="Y388" i="1"/>
  <c r="AG388" i="1" s="1"/>
  <c r="AK388" i="1" s="1"/>
  <c r="AX391" i="1"/>
  <c r="AY391" i="1" s="1"/>
  <c r="W397" i="1"/>
  <c r="P397" i="1" s="1"/>
  <c r="AS397" i="1" s="1"/>
  <c r="AT397" i="1" s="1"/>
  <c r="AU397" i="1" s="1"/>
  <c r="Y398" i="1"/>
  <c r="AG398" i="1" s="1"/>
  <c r="AK398" i="1" s="1"/>
  <c r="AX409" i="1"/>
  <c r="AY409" i="1" s="1"/>
  <c r="W415" i="1"/>
  <c r="P415" i="1" s="1"/>
  <c r="AS415" i="1" s="1"/>
  <c r="AT415" i="1" s="1"/>
  <c r="AU415" i="1" s="1"/>
  <c r="Y416" i="1"/>
  <c r="AG416" i="1" s="1"/>
  <c r="AK416" i="1" s="1"/>
  <c r="AL422" i="1"/>
  <c r="AN423" i="1"/>
  <c r="AP424" i="1"/>
  <c r="AQ424" i="1" s="1"/>
  <c r="AX427" i="1"/>
  <c r="AY427" i="1" s="1"/>
  <c r="W433" i="1"/>
  <c r="P433" i="1" s="1"/>
  <c r="AS433" i="1" s="1"/>
  <c r="AT433" i="1" s="1"/>
  <c r="AU433" i="1" s="1"/>
  <c r="Y434" i="1"/>
  <c r="AG434" i="1" s="1"/>
  <c r="AK434" i="1" s="1"/>
  <c r="AL440" i="1"/>
  <c r="AN441" i="1"/>
  <c r="AP442" i="1"/>
  <c r="AQ442" i="1" s="1"/>
  <c r="AX445" i="1"/>
  <c r="AY445" i="1" s="1"/>
  <c r="W408" i="1"/>
  <c r="P408" i="1" s="1"/>
  <c r="AS408" i="1" s="1"/>
  <c r="AT408" i="1" s="1"/>
  <c r="AU408" i="1" s="1"/>
  <c r="AA391" i="1"/>
  <c r="S391" i="1" s="1"/>
  <c r="BA391" i="1" s="1"/>
  <c r="BB391" i="1" s="1"/>
  <c r="BC391" i="1" s="1"/>
  <c r="Z386" i="1"/>
  <c r="R386" i="1" s="1"/>
  <c r="AW386" i="1" s="1"/>
  <c r="AX386" i="1" s="1"/>
  <c r="AY386" i="1" s="1"/>
  <c r="AP391" i="1"/>
  <c r="AQ391" i="1" s="1"/>
  <c r="AL388" i="1"/>
  <c r="AH386" i="1"/>
  <c r="AN386" i="1" s="1"/>
  <c r="X397" i="1"/>
  <c r="Q397" i="1" s="1"/>
  <c r="AO397" i="1" s="1"/>
  <c r="AP397" i="1" s="1"/>
  <c r="AQ397" i="1" s="1"/>
  <c r="Z398" i="1"/>
  <c r="R398" i="1" s="1"/>
  <c r="AW398" i="1" s="1"/>
  <c r="AX398" i="1" s="1"/>
  <c r="AY398" i="1" s="1"/>
  <c r="AH402" i="1"/>
  <c r="AN402" i="1" s="1"/>
  <c r="AT407" i="1"/>
  <c r="AU407" i="1" s="1"/>
  <c r="BB410" i="1"/>
  <c r="BC410" i="1" s="1"/>
  <c r="X415" i="1"/>
  <c r="Q415" i="1" s="1"/>
  <c r="AO415" i="1" s="1"/>
  <c r="AP415" i="1" s="1"/>
  <c r="AQ415" i="1" s="1"/>
  <c r="Z416" i="1"/>
  <c r="R416" i="1" s="1"/>
  <c r="AW416" i="1" s="1"/>
  <c r="AX416" i="1" s="1"/>
  <c r="AY416" i="1" s="1"/>
  <c r="AH420" i="1"/>
  <c r="AN420" i="1" s="1"/>
  <c r="AT425" i="1"/>
  <c r="AU425" i="1" s="1"/>
  <c r="X433" i="1"/>
  <c r="Q433" i="1" s="1"/>
  <c r="AO433" i="1" s="1"/>
  <c r="AP433" i="1" s="1"/>
  <c r="AQ433" i="1" s="1"/>
  <c r="Z434" i="1"/>
  <c r="R434" i="1" s="1"/>
  <c r="AW434" i="1" s="1"/>
  <c r="AX434" i="1" s="1"/>
  <c r="AY434" i="1" s="1"/>
  <c r="AH438" i="1"/>
  <c r="AN438" i="1" s="1"/>
  <c r="AT443" i="1"/>
  <c r="AU443" i="1" s="1"/>
  <c r="Y405" i="1"/>
  <c r="AG405" i="1" s="1"/>
  <c r="AK405" i="1" s="1"/>
  <c r="AL405" i="1" s="1"/>
  <c r="AA386" i="1"/>
  <c r="S386" i="1" s="1"/>
  <c r="BA386" i="1" s="1"/>
  <c r="BB386" i="1" s="1"/>
  <c r="BC386" i="1" s="1"/>
  <c r="AM391" i="1"/>
  <c r="Z401" i="1"/>
  <c r="R401" i="1" s="1"/>
  <c r="AW401" i="1" s="1"/>
  <c r="AX401" i="1" s="1"/>
  <c r="AY401" i="1" s="1"/>
  <c r="W396" i="1"/>
  <c r="P396" i="1" s="1"/>
  <c r="AS396" i="1" s="1"/>
  <c r="AT396" i="1" s="1"/>
  <c r="AU396" i="1" s="1"/>
  <c r="Y397" i="1"/>
  <c r="AG397" i="1" s="1"/>
  <c r="AK397" i="1" s="1"/>
  <c r="AL403" i="1"/>
  <c r="W414" i="1"/>
  <c r="P414" i="1" s="1"/>
  <c r="AS414" i="1" s="1"/>
  <c r="AT414" i="1" s="1"/>
  <c r="AU414" i="1" s="1"/>
  <c r="Y415" i="1"/>
  <c r="AG415" i="1" s="1"/>
  <c r="AK415" i="1" s="1"/>
  <c r="AL421" i="1"/>
  <c r="AN422" i="1"/>
  <c r="W432" i="1"/>
  <c r="P432" i="1" s="1"/>
  <c r="AS432" i="1" s="1"/>
  <c r="AT432" i="1" s="1"/>
  <c r="AU432" i="1" s="1"/>
  <c r="Y433" i="1"/>
  <c r="AG433" i="1" s="1"/>
  <c r="AK433" i="1" s="1"/>
  <c r="W402" i="1"/>
  <c r="P402" i="1" s="1"/>
  <c r="AS402" i="1" s="1"/>
  <c r="AT402" i="1" s="1"/>
  <c r="AU402" i="1" s="1"/>
  <c r="W401" i="1"/>
  <c r="P401" i="1" s="1"/>
  <c r="AS401" i="1" s="1"/>
  <c r="AT401" i="1" s="1"/>
  <c r="AU401" i="1" s="1"/>
  <c r="X396" i="1"/>
  <c r="Q396" i="1" s="1"/>
  <c r="AO396" i="1" s="1"/>
  <c r="AP396" i="1" s="1"/>
  <c r="AQ396" i="1" s="1"/>
  <c r="Z397" i="1"/>
  <c r="R397" i="1" s="1"/>
  <c r="AW397" i="1" s="1"/>
  <c r="AX397" i="1" s="1"/>
  <c r="AY397" i="1" s="1"/>
  <c r="X414" i="1"/>
  <c r="Q414" i="1" s="1"/>
  <c r="AO414" i="1" s="1"/>
  <c r="AP414" i="1" s="1"/>
  <c r="AQ414" i="1" s="1"/>
  <c r="Z415" i="1"/>
  <c r="R415" i="1" s="1"/>
  <c r="AW415" i="1" s="1"/>
  <c r="AX415" i="1" s="1"/>
  <c r="AY415" i="1" s="1"/>
  <c r="AM421" i="1"/>
  <c r="X432" i="1"/>
  <c r="Q432" i="1" s="1"/>
  <c r="AO432" i="1" s="1"/>
  <c r="AP432" i="1" s="1"/>
  <c r="AQ432" i="1" s="1"/>
  <c r="Z433" i="1"/>
  <c r="R433" i="1" s="1"/>
  <c r="AW433" i="1" s="1"/>
  <c r="AX433" i="1" s="1"/>
  <c r="AY433" i="1" s="1"/>
  <c r="AM439" i="1"/>
  <c r="W392" i="1"/>
  <c r="P392" i="1" s="1"/>
  <c r="AS392" i="1" s="1"/>
  <c r="AT392" i="1" s="1"/>
  <c r="AU392" i="1" s="1"/>
  <c r="X403" i="1"/>
  <c r="Q403" i="1" s="1"/>
  <c r="AO403" i="1" s="1"/>
  <c r="AP403" i="1" s="1"/>
  <c r="AQ403" i="1" s="1"/>
  <c r="Y402" i="1"/>
  <c r="AG402" i="1" s="1"/>
  <c r="AK402" i="1" s="1"/>
  <c r="AM402" i="1" s="1"/>
  <c r="AI381" i="1"/>
  <c r="AF381" i="1"/>
  <c r="AE381" i="1"/>
  <c r="AD381" i="1"/>
  <c r="AC381" i="1"/>
  <c r="AB381" i="1"/>
  <c r="Z381" i="1"/>
  <c r="R381" i="1" s="1"/>
  <c r="AW381" i="1" s="1"/>
  <c r="X381" i="1"/>
  <c r="Q381" i="1" s="1"/>
  <c r="AO381" i="1" s="1"/>
  <c r="C381" i="1"/>
  <c r="AI380" i="1"/>
  <c r="AF380" i="1"/>
  <c r="AE380" i="1"/>
  <c r="AD380" i="1"/>
  <c r="AC380" i="1"/>
  <c r="AB380" i="1"/>
  <c r="C380" i="1"/>
  <c r="AO379" i="1"/>
  <c r="AP379" i="1" s="1"/>
  <c r="AQ379" i="1" s="1"/>
  <c r="AI379" i="1"/>
  <c r="AH379" i="1"/>
  <c r="AN379" i="1" s="1"/>
  <c r="AF379" i="1"/>
  <c r="AE379" i="1"/>
  <c r="AD379" i="1"/>
  <c r="AC379" i="1"/>
  <c r="AB379" i="1"/>
  <c r="AA379" i="1"/>
  <c r="Z379" i="1"/>
  <c r="Y379" i="1"/>
  <c r="X379" i="1"/>
  <c r="W379" i="1"/>
  <c r="R379" i="1"/>
  <c r="AW379" i="1" s="1"/>
  <c r="AX379" i="1" s="1"/>
  <c r="AY379" i="1" s="1"/>
  <c r="Q379" i="1"/>
  <c r="C379" i="1"/>
  <c r="AI378" i="1"/>
  <c r="AH378" i="1"/>
  <c r="AF378" i="1"/>
  <c r="AE378" i="1"/>
  <c r="AD378" i="1"/>
  <c r="AC378" i="1"/>
  <c r="AB378" i="1"/>
  <c r="AA378" i="1"/>
  <c r="S378" i="1" s="1"/>
  <c r="BA378" i="1" s="1"/>
  <c r="Z378" i="1"/>
  <c r="R378" i="1" s="1"/>
  <c r="AW378" i="1" s="1"/>
  <c r="AX378" i="1" s="1"/>
  <c r="AY378" i="1" s="1"/>
  <c r="X378" i="1"/>
  <c r="Q378" i="1" s="1"/>
  <c r="AO378" i="1" s="1"/>
  <c r="C378" i="1"/>
  <c r="AI377" i="1"/>
  <c r="AF377" i="1"/>
  <c r="AE377" i="1"/>
  <c r="AD377" i="1"/>
  <c r="AC377" i="1"/>
  <c r="AB377" i="1"/>
  <c r="C377" i="1"/>
  <c r="AI376" i="1"/>
  <c r="AH376" i="1"/>
  <c r="AN376" i="1" s="1"/>
  <c r="AF376" i="1"/>
  <c r="AE376" i="1"/>
  <c r="AD376" i="1"/>
  <c r="AC376" i="1"/>
  <c r="AB376" i="1"/>
  <c r="AA376" i="1"/>
  <c r="Z376" i="1"/>
  <c r="R376" i="1" s="1"/>
  <c r="AW376" i="1" s="1"/>
  <c r="AX376" i="1" s="1"/>
  <c r="AY376" i="1" s="1"/>
  <c r="Y376" i="1"/>
  <c r="AG376" i="1" s="1"/>
  <c r="AK376" i="1" s="1"/>
  <c r="AL376" i="1" s="1"/>
  <c r="X376" i="1"/>
  <c r="Q376" i="1" s="1"/>
  <c r="AO376" i="1" s="1"/>
  <c r="AP376" i="1" s="1"/>
  <c r="AQ376" i="1" s="1"/>
  <c r="W376" i="1"/>
  <c r="S376" i="1"/>
  <c r="BA376" i="1" s="1"/>
  <c r="BB376" i="1" s="1"/>
  <c r="BC376" i="1" s="1"/>
  <c r="C376" i="1"/>
  <c r="AM376" i="1" s="1"/>
  <c r="AI375" i="1"/>
  <c r="AF375" i="1"/>
  <c r="AE375" i="1"/>
  <c r="AD375" i="1"/>
  <c r="AC375" i="1"/>
  <c r="AB375" i="1"/>
  <c r="C375" i="1"/>
  <c r="AH375" i="1" s="1"/>
  <c r="AI374" i="1"/>
  <c r="AH374" i="1"/>
  <c r="AF374" i="1"/>
  <c r="AG374" i="1" s="1"/>
  <c r="AK374" i="1" s="1"/>
  <c r="AE374" i="1"/>
  <c r="AD374" i="1"/>
  <c r="AC374" i="1"/>
  <c r="AB374" i="1"/>
  <c r="Y374" i="1"/>
  <c r="X374" i="1"/>
  <c r="Q374" i="1" s="1"/>
  <c r="AO374" i="1" s="1"/>
  <c r="W374" i="1"/>
  <c r="C374" i="1"/>
  <c r="AI373" i="1"/>
  <c r="AF373" i="1"/>
  <c r="AE373" i="1"/>
  <c r="AD373" i="1"/>
  <c r="AC373" i="1"/>
  <c r="AB373" i="1"/>
  <c r="Y373" i="1"/>
  <c r="AG373" i="1" s="1"/>
  <c r="AK373" i="1" s="1"/>
  <c r="X373" i="1"/>
  <c r="Q373" i="1" s="1"/>
  <c r="AO373" i="1" s="1"/>
  <c r="C373" i="1"/>
  <c r="W373" i="1" s="1"/>
  <c r="AI372" i="1"/>
  <c r="AF372" i="1"/>
  <c r="AE372" i="1"/>
  <c r="AD372" i="1"/>
  <c r="AC372" i="1"/>
  <c r="AB372" i="1"/>
  <c r="C372" i="1"/>
  <c r="AI371" i="1"/>
  <c r="AH371" i="1"/>
  <c r="AF371" i="1"/>
  <c r="AE371" i="1"/>
  <c r="AD371" i="1"/>
  <c r="AC371" i="1"/>
  <c r="AB371" i="1"/>
  <c r="Z371" i="1"/>
  <c r="R371" i="1" s="1"/>
  <c r="AW371" i="1" s="1"/>
  <c r="X371" i="1"/>
  <c r="Q371" i="1" s="1"/>
  <c r="AO371" i="1" s="1"/>
  <c r="C371" i="1"/>
  <c r="AI370" i="1"/>
  <c r="AF370" i="1"/>
  <c r="AE370" i="1"/>
  <c r="AD370" i="1"/>
  <c r="AC370" i="1"/>
  <c r="AB370" i="1"/>
  <c r="C370" i="1"/>
  <c r="AI369" i="1"/>
  <c r="AF369" i="1"/>
  <c r="AE369" i="1"/>
  <c r="AD369" i="1"/>
  <c r="AC369" i="1"/>
  <c r="AB369" i="1"/>
  <c r="C369" i="1"/>
  <c r="AA369" i="1" s="1"/>
  <c r="AW368" i="1"/>
  <c r="AX368" i="1" s="1"/>
  <c r="AY368" i="1" s="1"/>
  <c r="AI368" i="1"/>
  <c r="AH368" i="1"/>
  <c r="AF368" i="1"/>
  <c r="AE368" i="1"/>
  <c r="AD368" i="1"/>
  <c r="AC368" i="1"/>
  <c r="AB368" i="1"/>
  <c r="AA368" i="1"/>
  <c r="S368" i="1" s="1"/>
  <c r="BA368" i="1" s="1"/>
  <c r="Z368" i="1"/>
  <c r="R368" i="1" s="1"/>
  <c r="X368" i="1"/>
  <c r="Q368" i="1" s="1"/>
  <c r="AO368" i="1" s="1"/>
  <c r="C368" i="1"/>
  <c r="BB368" i="1" s="1"/>
  <c r="BC368" i="1" s="1"/>
  <c r="AI367" i="1"/>
  <c r="AF367" i="1"/>
  <c r="AE367" i="1"/>
  <c r="AD367" i="1"/>
  <c r="AC367" i="1"/>
  <c r="AB367" i="1"/>
  <c r="C367" i="1"/>
  <c r="AI366" i="1"/>
  <c r="AH366" i="1"/>
  <c r="AN366" i="1" s="1"/>
  <c r="AF366" i="1"/>
  <c r="AE366" i="1"/>
  <c r="AD366" i="1"/>
  <c r="AC366" i="1"/>
  <c r="AB366" i="1"/>
  <c r="AA366" i="1"/>
  <c r="Z366" i="1"/>
  <c r="R366" i="1" s="1"/>
  <c r="AW366" i="1" s="1"/>
  <c r="AX366" i="1" s="1"/>
  <c r="AY366" i="1" s="1"/>
  <c r="Y366" i="1"/>
  <c r="AG366" i="1" s="1"/>
  <c r="AK366" i="1" s="1"/>
  <c r="AL366" i="1" s="1"/>
  <c r="X366" i="1"/>
  <c r="Q366" i="1" s="1"/>
  <c r="AO366" i="1" s="1"/>
  <c r="AP366" i="1" s="1"/>
  <c r="AQ366" i="1" s="1"/>
  <c r="W366" i="1"/>
  <c r="S366" i="1"/>
  <c r="BA366" i="1" s="1"/>
  <c r="BB366" i="1" s="1"/>
  <c r="BC366" i="1" s="1"/>
  <c r="C366" i="1"/>
  <c r="AI365" i="1"/>
  <c r="AF365" i="1"/>
  <c r="AE365" i="1"/>
  <c r="AD365" i="1"/>
  <c r="AC365" i="1"/>
  <c r="AB365" i="1"/>
  <c r="C365" i="1"/>
  <c r="AH365" i="1" s="1"/>
  <c r="AI364" i="1"/>
  <c r="AH364" i="1"/>
  <c r="AF364" i="1"/>
  <c r="AG364" i="1" s="1"/>
  <c r="AK364" i="1" s="1"/>
  <c r="AE364" i="1"/>
  <c r="AD364" i="1"/>
  <c r="AC364" i="1"/>
  <c r="AB364" i="1"/>
  <c r="Y364" i="1"/>
  <c r="X364" i="1"/>
  <c r="Q364" i="1" s="1"/>
  <c r="AO364" i="1" s="1"/>
  <c r="W364" i="1"/>
  <c r="P364" i="1" s="1"/>
  <c r="AS364" i="1" s="1"/>
  <c r="AT364" i="1" s="1"/>
  <c r="AU364" i="1" s="1"/>
  <c r="C364" i="1"/>
  <c r="AI363" i="1"/>
  <c r="AF363" i="1"/>
  <c r="AE363" i="1"/>
  <c r="AD363" i="1"/>
  <c r="AC363" i="1"/>
  <c r="AB363" i="1"/>
  <c r="Z363" i="1"/>
  <c r="R363" i="1" s="1"/>
  <c r="AW363" i="1" s="1"/>
  <c r="Y363" i="1"/>
  <c r="AG363" i="1" s="1"/>
  <c r="AK363" i="1" s="1"/>
  <c r="X363" i="1"/>
  <c r="Q363" i="1" s="1"/>
  <c r="AO363" i="1" s="1"/>
  <c r="C363" i="1"/>
  <c r="W363" i="1" s="1"/>
  <c r="AI362" i="1"/>
  <c r="AF362" i="1"/>
  <c r="AE362" i="1"/>
  <c r="AD362" i="1"/>
  <c r="AC362" i="1"/>
  <c r="AB362" i="1"/>
  <c r="C362" i="1"/>
  <c r="AI361" i="1"/>
  <c r="AH361" i="1"/>
  <c r="AF361" i="1"/>
  <c r="AE361" i="1"/>
  <c r="AD361" i="1"/>
  <c r="AC361" i="1"/>
  <c r="AB361" i="1"/>
  <c r="Z361" i="1"/>
  <c r="R361" i="1" s="1"/>
  <c r="AW361" i="1" s="1"/>
  <c r="X361" i="1"/>
  <c r="Q361" i="1" s="1"/>
  <c r="AO361" i="1" s="1"/>
  <c r="C361" i="1"/>
  <c r="AW360" i="1"/>
  <c r="AI360" i="1"/>
  <c r="AF360" i="1"/>
  <c r="AE360" i="1"/>
  <c r="AD360" i="1"/>
  <c r="AC360" i="1"/>
  <c r="AB360" i="1"/>
  <c r="Z360" i="1"/>
  <c r="R360" i="1" s="1"/>
  <c r="C360" i="1"/>
  <c r="AI359" i="1"/>
  <c r="AH359" i="1"/>
  <c r="AN359" i="1" s="1"/>
  <c r="AF359" i="1"/>
  <c r="S359" i="1" s="1"/>
  <c r="BA359" i="1" s="1"/>
  <c r="BB359" i="1" s="1"/>
  <c r="BC359" i="1" s="1"/>
  <c r="AE359" i="1"/>
  <c r="AD359" i="1"/>
  <c r="AC359" i="1"/>
  <c r="AB359" i="1"/>
  <c r="AA359" i="1"/>
  <c r="Z359" i="1"/>
  <c r="Y359" i="1"/>
  <c r="AG359" i="1" s="1"/>
  <c r="AK359" i="1" s="1"/>
  <c r="X359" i="1"/>
  <c r="W359" i="1"/>
  <c r="R359" i="1"/>
  <c r="AW359" i="1" s="1"/>
  <c r="AX359" i="1" s="1"/>
  <c r="AY359" i="1" s="1"/>
  <c r="Q359" i="1"/>
  <c r="AO359" i="1" s="1"/>
  <c r="AP359" i="1" s="1"/>
  <c r="AQ359" i="1" s="1"/>
  <c r="C359" i="1"/>
  <c r="AI358" i="1"/>
  <c r="AH358" i="1"/>
  <c r="AN358" i="1" s="1"/>
  <c r="AF358" i="1"/>
  <c r="AE358" i="1"/>
  <c r="AD358" i="1"/>
  <c r="AC358" i="1"/>
  <c r="AB358" i="1"/>
  <c r="C358" i="1"/>
  <c r="AA358" i="1" s="1"/>
  <c r="S358" i="1" s="1"/>
  <c r="BA358" i="1" s="1"/>
  <c r="AI357" i="1"/>
  <c r="AF357" i="1"/>
  <c r="AE357" i="1"/>
  <c r="AD357" i="1"/>
  <c r="AC357" i="1"/>
  <c r="AB357" i="1"/>
  <c r="C357" i="1"/>
  <c r="AI356" i="1"/>
  <c r="AH356" i="1"/>
  <c r="AN356" i="1" s="1"/>
  <c r="AF356" i="1"/>
  <c r="AE356" i="1"/>
  <c r="AD356" i="1"/>
  <c r="AC356" i="1"/>
  <c r="AB356" i="1"/>
  <c r="AA356" i="1"/>
  <c r="Z356" i="1"/>
  <c r="R356" i="1" s="1"/>
  <c r="AW356" i="1" s="1"/>
  <c r="AX356" i="1" s="1"/>
  <c r="AY356" i="1" s="1"/>
  <c r="Y356" i="1"/>
  <c r="AG356" i="1" s="1"/>
  <c r="AK356" i="1" s="1"/>
  <c r="AL356" i="1" s="1"/>
  <c r="X356" i="1"/>
  <c r="Q356" i="1" s="1"/>
  <c r="AO356" i="1" s="1"/>
  <c r="AP356" i="1" s="1"/>
  <c r="AQ356" i="1" s="1"/>
  <c r="W356" i="1"/>
  <c r="P356" i="1" s="1"/>
  <c r="AS356" i="1" s="1"/>
  <c r="AT356" i="1" s="1"/>
  <c r="AU356" i="1" s="1"/>
  <c r="S356" i="1"/>
  <c r="BA356" i="1" s="1"/>
  <c r="BB356" i="1" s="1"/>
  <c r="BC356" i="1" s="1"/>
  <c r="C356" i="1"/>
  <c r="AI355" i="1"/>
  <c r="AF355" i="1"/>
  <c r="AE355" i="1"/>
  <c r="AD355" i="1"/>
  <c r="AC355" i="1"/>
  <c r="AB355" i="1"/>
  <c r="C355" i="1"/>
  <c r="AH355" i="1" s="1"/>
  <c r="AI354" i="1"/>
  <c r="AF354" i="1"/>
  <c r="AE354" i="1"/>
  <c r="AD354" i="1"/>
  <c r="AC354" i="1"/>
  <c r="AB354" i="1"/>
  <c r="X354" i="1"/>
  <c r="Q354" i="1" s="1"/>
  <c r="AO354" i="1" s="1"/>
  <c r="W354" i="1"/>
  <c r="P354" i="1" s="1"/>
  <c r="AS354" i="1" s="1"/>
  <c r="AT354" i="1" s="1"/>
  <c r="AU354" i="1" s="1"/>
  <c r="C354" i="1"/>
  <c r="AT353" i="1"/>
  <c r="AU353" i="1" s="1"/>
  <c r="AI353" i="1"/>
  <c r="AF353" i="1"/>
  <c r="AE353" i="1"/>
  <c r="AD353" i="1"/>
  <c r="AC353" i="1"/>
  <c r="AB353" i="1"/>
  <c r="AA353" i="1"/>
  <c r="S353" i="1" s="1"/>
  <c r="BA353" i="1" s="1"/>
  <c r="Z353" i="1"/>
  <c r="R353" i="1" s="1"/>
  <c r="AW353" i="1" s="1"/>
  <c r="AX353" i="1" s="1"/>
  <c r="AY353" i="1" s="1"/>
  <c r="Y353" i="1"/>
  <c r="AG353" i="1" s="1"/>
  <c r="AK353" i="1" s="1"/>
  <c r="X353" i="1"/>
  <c r="Q353" i="1" s="1"/>
  <c r="AO353" i="1" s="1"/>
  <c r="C353" i="1"/>
  <c r="W353" i="1" s="1"/>
  <c r="P353" i="1" s="1"/>
  <c r="AS353" i="1" s="1"/>
  <c r="AI352" i="1"/>
  <c r="AF352" i="1"/>
  <c r="AE352" i="1"/>
  <c r="AD352" i="1"/>
  <c r="AC352" i="1"/>
  <c r="AB352" i="1"/>
  <c r="C352" i="1"/>
  <c r="AI351" i="1"/>
  <c r="AH351" i="1"/>
  <c r="AF351" i="1"/>
  <c r="AE351" i="1"/>
  <c r="AD351" i="1"/>
  <c r="AC351" i="1"/>
  <c r="AB351" i="1"/>
  <c r="Z351" i="1"/>
  <c r="R351" i="1" s="1"/>
  <c r="AW351" i="1" s="1"/>
  <c r="X351" i="1"/>
  <c r="Q351" i="1" s="1"/>
  <c r="AO351" i="1" s="1"/>
  <c r="C351" i="1"/>
  <c r="AI350" i="1"/>
  <c r="AF350" i="1"/>
  <c r="AE350" i="1"/>
  <c r="AD350" i="1"/>
  <c r="AC350" i="1"/>
  <c r="AB350" i="1"/>
  <c r="Z350" i="1"/>
  <c r="R350" i="1" s="1"/>
  <c r="AW350" i="1" s="1"/>
  <c r="C350" i="1"/>
  <c r="AI349" i="1"/>
  <c r="AH349" i="1"/>
  <c r="AN349" i="1" s="1"/>
  <c r="AF349" i="1"/>
  <c r="S349" i="1" s="1"/>
  <c r="BA349" i="1" s="1"/>
  <c r="BB349" i="1" s="1"/>
  <c r="BC349" i="1" s="1"/>
  <c r="AE349" i="1"/>
  <c r="AD349" i="1"/>
  <c r="AC349" i="1"/>
  <c r="AB349" i="1"/>
  <c r="AA349" i="1"/>
  <c r="Z349" i="1"/>
  <c r="Y349" i="1"/>
  <c r="X349" i="1"/>
  <c r="W349" i="1"/>
  <c r="P349" i="1" s="1"/>
  <c r="AS349" i="1" s="1"/>
  <c r="AT349" i="1" s="1"/>
  <c r="AU349" i="1" s="1"/>
  <c r="R349" i="1"/>
  <c r="AW349" i="1" s="1"/>
  <c r="AX349" i="1" s="1"/>
  <c r="AY349" i="1" s="1"/>
  <c r="Q349" i="1"/>
  <c r="AO349" i="1" s="1"/>
  <c r="AP349" i="1" s="1"/>
  <c r="AQ349" i="1" s="1"/>
  <c r="C349" i="1"/>
  <c r="AI348" i="1"/>
  <c r="AH348" i="1"/>
  <c r="AN348" i="1" s="1"/>
  <c r="AF348" i="1"/>
  <c r="AE348" i="1"/>
  <c r="AD348" i="1"/>
  <c r="AC348" i="1"/>
  <c r="AB348" i="1"/>
  <c r="AA348" i="1"/>
  <c r="S348" i="1" s="1"/>
  <c r="BA348" i="1" s="1"/>
  <c r="Z348" i="1"/>
  <c r="R348" i="1" s="1"/>
  <c r="AW348" i="1" s="1"/>
  <c r="AX348" i="1" s="1"/>
  <c r="AY348" i="1" s="1"/>
  <c r="X348" i="1"/>
  <c r="Q348" i="1" s="1"/>
  <c r="AO348" i="1" s="1"/>
  <c r="C348" i="1"/>
  <c r="BB348" i="1" s="1"/>
  <c r="BC348" i="1" s="1"/>
  <c r="AI347" i="1"/>
  <c r="AF347" i="1"/>
  <c r="AE347" i="1"/>
  <c r="AD347" i="1"/>
  <c r="AC347" i="1"/>
  <c r="AB347" i="1"/>
  <c r="C347" i="1"/>
  <c r="AI346" i="1"/>
  <c r="AF346" i="1"/>
  <c r="AE346" i="1"/>
  <c r="AD346" i="1"/>
  <c r="AC346" i="1"/>
  <c r="AB346" i="1"/>
  <c r="AA346" i="1"/>
  <c r="S346" i="1" s="1"/>
  <c r="BA346" i="1" s="1"/>
  <c r="BB346" i="1" s="1"/>
  <c r="BC346" i="1" s="1"/>
  <c r="Z346" i="1"/>
  <c r="R346" i="1" s="1"/>
  <c r="AW346" i="1" s="1"/>
  <c r="AX346" i="1" s="1"/>
  <c r="AY346" i="1" s="1"/>
  <c r="C346" i="1"/>
  <c r="AI345" i="1"/>
  <c r="AF345" i="1"/>
  <c r="AE345" i="1"/>
  <c r="AD345" i="1"/>
  <c r="AC345" i="1"/>
  <c r="AB345" i="1"/>
  <c r="C345" i="1"/>
  <c r="AH345" i="1" s="1"/>
  <c r="AN345" i="1" s="1"/>
  <c r="AI344" i="1"/>
  <c r="AF344" i="1"/>
  <c r="AE344" i="1"/>
  <c r="AD344" i="1"/>
  <c r="AC344" i="1"/>
  <c r="AB344" i="1"/>
  <c r="X344" i="1"/>
  <c r="Q344" i="1" s="1"/>
  <c r="AO344" i="1" s="1"/>
  <c r="C344" i="1"/>
  <c r="AI343" i="1"/>
  <c r="AF343" i="1"/>
  <c r="AE343" i="1"/>
  <c r="AD343" i="1"/>
  <c r="AC343" i="1"/>
  <c r="AB343" i="1"/>
  <c r="AA343" i="1"/>
  <c r="S343" i="1" s="1"/>
  <c r="BA343" i="1" s="1"/>
  <c r="Z343" i="1"/>
  <c r="R343" i="1" s="1"/>
  <c r="AW343" i="1" s="1"/>
  <c r="AX343" i="1" s="1"/>
  <c r="AY343" i="1" s="1"/>
  <c r="Y343" i="1"/>
  <c r="AG343" i="1" s="1"/>
  <c r="AK343" i="1" s="1"/>
  <c r="X343" i="1"/>
  <c r="Q343" i="1" s="1"/>
  <c r="AO343" i="1" s="1"/>
  <c r="C343" i="1"/>
  <c r="W343" i="1" s="1"/>
  <c r="P343" i="1" s="1"/>
  <c r="AS343" i="1" s="1"/>
  <c r="AT343" i="1" s="1"/>
  <c r="AU343" i="1" s="1"/>
  <c r="AI342" i="1"/>
  <c r="AF342" i="1"/>
  <c r="AE342" i="1"/>
  <c r="AD342" i="1"/>
  <c r="AC342" i="1"/>
  <c r="AB342" i="1"/>
  <c r="C342" i="1"/>
  <c r="AI341" i="1"/>
  <c r="AH341" i="1"/>
  <c r="AF341" i="1"/>
  <c r="AE341" i="1"/>
  <c r="AD341" i="1"/>
  <c r="AC341" i="1"/>
  <c r="AB341" i="1"/>
  <c r="Z341" i="1"/>
  <c r="R341" i="1" s="1"/>
  <c r="AW341" i="1" s="1"/>
  <c r="X341" i="1"/>
  <c r="Q341" i="1" s="1"/>
  <c r="AO341" i="1" s="1"/>
  <c r="C341" i="1"/>
  <c r="AI340" i="1"/>
  <c r="AF340" i="1"/>
  <c r="AE340" i="1"/>
  <c r="AD340" i="1"/>
  <c r="AC340" i="1"/>
  <c r="AB340" i="1"/>
  <c r="Z340" i="1"/>
  <c r="R340" i="1" s="1"/>
  <c r="AW340" i="1" s="1"/>
  <c r="C340" i="1"/>
  <c r="AI339" i="1"/>
  <c r="AH339" i="1"/>
  <c r="AN339" i="1" s="1"/>
  <c r="AF339" i="1"/>
  <c r="S339" i="1" s="1"/>
  <c r="BA339" i="1" s="1"/>
  <c r="BB339" i="1" s="1"/>
  <c r="BC339" i="1" s="1"/>
  <c r="AE339" i="1"/>
  <c r="AD339" i="1"/>
  <c r="AC339" i="1"/>
  <c r="AB339" i="1"/>
  <c r="AA339" i="1"/>
  <c r="Z339" i="1"/>
  <c r="Y339" i="1"/>
  <c r="X339" i="1"/>
  <c r="W339" i="1"/>
  <c r="R339" i="1"/>
  <c r="AW339" i="1" s="1"/>
  <c r="AX339" i="1" s="1"/>
  <c r="AY339" i="1" s="1"/>
  <c r="Q339" i="1"/>
  <c r="AO339" i="1" s="1"/>
  <c r="AP339" i="1" s="1"/>
  <c r="AQ339" i="1" s="1"/>
  <c r="C339" i="1"/>
  <c r="AI338" i="1"/>
  <c r="AH338" i="1"/>
  <c r="AN338" i="1" s="1"/>
  <c r="AF338" i="1"/>
  <c r="AE338" i="1"/>
  <c r="AD338" i="1"/>
  <c r="AC338" i="1"/>
  <c r="AB338" i="1"/>
  <c r="AA338" i="1"/>
  <c r="Z338" i="1"/>
  <c r="R338" i="1" s="1"/>
  <c r="AW338" i="1" s="1"/>
  <c r="AX338" i="1" s="1"/>
  <c r="AY338" i="1" s="1"/>
  <c r="X338" i="1"/>
  <c r="Q338" i="1" s="1"/>
  <c r="AO338" i="1" s="1"/>
  <c r="S338" i="1"/>
  <c r="BA338" i="1" s="1"/>
  <c r="C338" i="1"/>
  <c r="AI337" i="1"/>
  <c r="AF337" i="1"/>
  <c r="AE337" i="1"/>
  <c r="AD337" i="1"/>
  <c r="AC337" i="1"/>
  <c r="AB337" i="1"/>
  <c r="C337" i="1"/>
  <c r="AI336" i="1"/>
  <c r="AH336" i="1"/>
  <c r="AN336" i="1" s="1"/>
  <c r="AF336" i="1"/>
  <c r="AE336" i="1"/>
  <c r="AD336" i="1"/>
  <c r="AC336" i="1"/>
  <c r="AB336" i="1"/>
  <c r="AA336" i="1"/>
  <c r="Z336" i="1"/>
  <c r="R336" i="1" s="1"/>
  <c r="AW336" i="1" s="1"/>
  <c r="AX336" i="1" s="1"/>
  <c r="AY336" i="1" s="1"/>
  <c r="Y336" i="1"/>
  <c r="AG336" i="1" s="1"/>
  <c r="AK336" i="1" s="1"/>
  <c r="AL336" i="1" s="1"/>
  <c r="X336" i="1"/>
  <c r="Q336" i="1" s="1"/>
  <c r="AO336" i="1" s="1"/>
  <c r="AP336" i="1" s="1"/>
  <c r="AQ336" i="1" s="1"/>
  <c r="W336" i="1"/>
  <c r="S336" i="1"/>
  <c r="BA336" i="1" s="1"/>
  <c r="BB336" i="1" s="1"/>
  <c r="BC336" i="1" s="1"/>
  <c r="C336" i="1"/>
  <c r="AM336" i="1" s="1"/>
  <c r="AI335" i="1"/>
  <c r="AF335" i="1"/>
  <c r="AE335" i="1"/>
  <c r="AD335" i="1"/>
  <c r="AC335" i="1"/>
  <c r="AB335" i="1"/>
  <c r="X335" i="1"/>
  <c r="Q335" i="1" s="1"/>
  <c r="AO335" i="1" s="1"/>
  <c r="C335" i="1"/>
  <c r="AH335" i="1" s="1"/>
  <c r="AN335" i="1" s="1"/>
  <c r="AI334" i="1"/>
  <c r="AF334" i="1"/>
  <c r="AE334" i="1"/>
  <c r="AD334" i="1"/>
  <c r="AC334" i="1"/>
  <c r="AB334" i="1"/>
  <c r="C334" i="1"/>
  <c r="AI333" i="1"/>
  <c r="AF333" i="1"/>
  <c r="AE333" i="1"/>
  <c r="AD333" i="1"/>
  <c r="AC333" i="1"/>
  <c r="AB333" i="1"/>
  <c r="C333" i="1"/>
  <c r="W333" i="1" s="1"/>
  <c r="AI332" i="1"/>
  <c r="AF332" i="1"/>
  <c r="AE332" i="1"/>
  <c r="AD332" i="1"/>
  <c r="AC332" i="1"/>
  <c r="AB332" i="1"/>
  <c r="C332" i="1"/>
  <c r="AI331" i="1"/>
  <c r="AH331" i="1"/>
  <c r="AF331" i="1"/>
  <c r="AE331" i="1"/>
  <c r="AD331" i="1"/>
  <c r="AC331" i="1"/>
  <c r="AB331" i="1"/>
  <c r="Z331" i="1"/>
  <c r="R331" i="1" s="1"/>
  <c r="AW331" i="1" s="1"/>
  <c r="X331" i="1"/>
  <c r="Q331" i="1" s="1"/>
  <c r="AO331" i="1" s="1"/>
  <c r="C331" i="1"/>
  <c r="AI330" i="1"/>
  <c r="AF330" i="1"/>
  <c r="AE330" i="1"/>
  <c r="AD330" i="1"/>
  <c r="AC330" i="1"/>
  <c r="AB330" i="1"/>
  <c r="C330" i="1"/>
  <c r="AO329" i="1"/>
  <c r="AP329" i="1" s="1"/>
  <c r="AQ329" i="1" s="1"/>
  <c r="AI329" i="1"/>
  <c r="AH329" i="1"/>
  <c r="AF329" i="1"/>
  <c r="S329" i="1" s="1"/>
  <c r="BA329" i="1" s="1"/>
  <c r="BB329" i="1" s="1"/>
  <c r="BC329" i="1" s="1"/>
  <c r="AE329" i="1"/>
  <c r="AD329" i="1"/>
  <c r="AC329" i="1"/>
  <c r="AB329" i="1"/>
  <c r="AA329" i="1"/>
  <c r="Z329" i="1"/>
  <c r="Y329" i="1"/>
  <c r="AG329" i="1" s="1"/>
  <c r="AK329" i="1" s="1"/>
  <c r="X329" i="1"/>
  <c r="W329" i="1"/>
  <c r="P329" i="1" s="1"/>
  <c r="AS329" i="1" s="1"/>
  <c r="AT329" i="1" s="1"/>
  <c r="AU329" i="1" s="1"/>
  <c r="R329" i="1"/>
  <c r="AW329" i="1" s="1"/>
  <c r="AX329" i="1" s="1"/>
  <c r="AY329" i="1" s="1"/>
  <c r="Q329" i="1"/>
  <c r="C329" i="1"/>
  <c r="AN329" i="1" s="1"/>
  <c r="AW328" i="1"/>
  <c r="AX328" i="1" s="1"/>
  <c r="AY328" i="1" s="1"/>
  <c r="AI328" i="1"/>
  <c r="AH328" i="1"/>
  <c r="AN328" i="1" s="1"/>
  <c r="AF328" i="1"/>
  <c r="AE328" i="1"/>
  <c r="AD328" i="1"/>
  <c r="AC328" i="1"/>
  <c r="AB328" i="1"/>
  <c r="AA328" i="1"/>
  <c r="Z328" i="1"/>
  <c r="R328" i="1" s="1"/>
  <c r="X328" i="1"/>
  <c r="Q328" i="1" s="1"/>
  <c r="AO328" i="1" s="1"/>
  <c r="S328" i="1"/>
  <c r="BA328" i="1" s="1"/>
  <c r="C328" i="1"/>
  <c r="BB328" i="1" s="1"/>
  <c r="BC328" i="1" s="1"/>
  <c r="AI327" i="1"/>
  <c r="AF327" i="1"/>
  <c r="AE327" i="1"/>
  <c r="AD327" i="1"/>
  <c r="AC327" i="1"/>
  <c r="AB327" i="1"/>
  <c r="C327" i="1"/>
  <c r="AI326" i="1"/>
  <c r="AH326" i="1"/>
  <c r="AN326" i="1" s="1"/>
  <c r="AF326" i="1"/>
  <c r="AE326" i="1"/>
  <c r="AD326" i="1"/>
  <c r="AC326" i="1"/>
  <c r="AB326" i="1"/>
  <c r="AA326" i="1"/>
  <c r="Z326" i="1"/>
  <c r="R326" i="1" s="1"/>
  <c r="AW326" i="1" s="1"/>
  <c r="AX326" i="1" s="1"/>
  <c r="AY326" i="1" s="1"/>
  <c r="Y326" i="1"/>
  <c r="AG326" i="1" s="1"/>
  <c r="AK326" i="1" s="1"/>
  <c r="AL326" i="1" s="1"/>
  <c r="X326" i="1"/>
  <c r="Q326" i="1" s="1"/>
  <c r="AO326" i="1" s="1"/>
  <c r="AP326" i="1" s="1"/>
  <c r="AQ326" i="1" s="1"/>
  <c r="W326" i="1"/>
  <c r="S326" i="1"/>
  <c r="BA326" i="1" s="1"/>
  <c r="BB326" i="1" s="1"/>
  <c r="BC326" i="1" s="1"/>
  <c r="C326" i="1"/>
  <c r="AI325" i="1"/>
  <c r="AF325" i="1"/>
  <c r="AE325" i="1"/>
  <c r="AD325" i="1"/>
  <c r="AC325" i="1"/>
  <c r="AB325" i="1"/>
  <c r="X325" i="1"/>
  <c r="Q325" i="1" s="1"/>
  <c r="AO325" i="1" s="1"/>
  <c r="C325" i="1"/>
  <c r="AH325" i="1" s="1"/>
  <c r="AN325" i="1" s="1"/>
  <c r="AI324" i="1"/>
  <c r="AF324" i="1"/>
  <c r="AE324" i="1"/>
  <c r="AD324" i="1"/>
  <c r="AC324" i="1"/>
  <c r="AB324" i="1"/>
  <c r="C324" i="1"/>
  <c r="AK323" i="1"/>
  <c r="AI323" i="1"/>
  <c r="AF323" i="1"/>
  <c r="AE323" i="1"/>
  <c r="AD323" i="1"/>
  <c r="AC323" i="1"/>
  <c r="AB323" i="1"/>
  <c r="AA323" i="1"/>
  <c r="S323" i="1" s="1"/>
  <c r="BA323" i="1" s="1"/>
  <c r="Z323" i="1"/>
  <c r="R323" i="1" s="1"/>
  <c r="AW323" i="1" s="1"/>
  <c r="AX323" i="1" s="1"/>
  <c r="AY323" i="1" s="1"/>
  <c r="Y323" i="1"/>
  <c r="AG323" i="1" s="1"/>
  <c r="X323" i="1"/>
  <c r="Q323" i="1" s="1"/>
  <c r="AO323" i="1" s="1"/>
  <c r="C323" i="1"/>
  <c r="W323" i="1" s="1"/>
  <c r="AI322" i="1"/>
  <c r="AF322" i="1"/>
  <c r="AE322" i="1"/>
  <c r="AD322" i="1"/>
  <c r="AC322" i="1"/>
  <c r="AB322" i="1"/>
  <c r="C322" i="1"/>
  <c r="AN283" i="1"/>
  <c r="AN284" i="1"/>
  <c r="AI282" i="1"/>
  <c r="AI283" i="1"/>
  <c r="AI284" i="1"/>
  <c r="AI285" i="1"/>
  <c r="AI286" i="1"/>
  <c r="AI287" i="1"/>
  <c r="AI288" i="1"/>
  <c r="AI289" i="1"/>
  <c r="AI290" i="1"/>
  <c r="AI291" i="1"/>
  <c r="AI292" i="1"/>
  <c r="AH283" i="1"/>
  <c r="AG284" i="1"/>
  <c r="AK284" i="1" s="1"/>
  <c r="AH284" i="1"/>
  <c r="AH286" i="1"/>
  <c r="AN286" i="1" s="1"/>
  <c r="AH288" i="1"/>
  <c r="AN288" i="1" s="1"/>
  <c r="AH291" i="1"/>
  <c r="AA281" i="1"/>
  <c r="AC281" i="1"/>
  <c r="AD281" i="1"/>
  <c r="AE281" i="1"/>
  <c r="AF281" i="1"/>
  <c r="AC282" i="1"/>
  <c r="AD282" i="1"/>
  <c r="AE282" i="1"/>
  <c r="AF282" i="1"/>
  <c r="W283" i="1"/>
  <c r="X283" i="1"/>
  <c r="Y283" i="1"/>
  <c r="Z283" i="1"/>
  <c r="AA283" i="1"/>
  <c r="P283" i="1"/>
  <c r="AS283" i="1" s="1"/>
  <c r="AT283" i="1" s="1"/>
  <c r="AU283" i="1" s="1"/>
  <c r="AC283" i="1"/>
  <c r="Q283" i="1" s="1"/>
  <c r="AO283" i="1" s="1"/>
  <c r="AP283" i="1" s="1"/>
  <c r="AQ283" i="1" s="1"/>
  <c r="AD283" i="1"/>
  <c r="AE283" i="1"/>
  <c r="AF283" i="1"/>
  <c r="AG283" i="1" s="1"/>
  <c r="AK283" i="1" s="1"/>
  <c r="W284" i="1"/>
  <c r="X284" i="1"/>
  <c r="Y284" i="1"/>
  <c r="Z284" i="1"/>
  <c r="AA284" i="1"/>
  <c r="P284" i="1"/>
  <c r="AS284" i="1" s="1"/>
  <c r="AT284" i="1" s="1"/>
  <c r="AU284" i="1" s="1"/>
  <c r="AC284" i="1"/>
  <c r="Q284" i="1" s="1"/>
  <c r="AO284" i="1" s="1"/>
  <c r="AP284" i="1" s="1"/>
  <c r="AQ284" i="1" s="1"/>
  <c r="AD284" i="1"/>
  <c r="AE284" i="1"/>
  <c r="R284" i="1" s="1"/>
  <c r="AW284" i="1" s="1"/>
  <c r="AX284" i="1" s="1"/>
  <c r="AY284" i="1" s="1"/>
  <c r="AF284" i="1"/>
  <c r="S284" i="1" s="1"/>
  <c r="BA284" i="1" s="1"/>
  <c r="BB284" i="1" s="1"/>
  <c r="BC284" i="1" s="1"/>
  <c r="AC285" i="1"/>
  <c r="AD285" i="1"/>
  <c r="AE285" i="1"/>
  <c r="AF285" i="1"/>
  <c r="W286" i="1"/>
  <c r="P286" i="1" s="1"/>
  <c r="AS286" i="1" s="1"/>
  <c r="AT286" i="1" s="1"/>
  <c r="AU286" i="1" s="1"/>
  <c r="X286" i="1"/>
  <c r="Y286" i="1"/>
  <c r="AG286" i="1" s="1"/>
  <c r="AK286" i="1" s="1"/>
  <c r="AL286" i="1" s="1"/>
  <c r="AC286" i="1"/>
  <c r="AD286" i="1"/>
  <c r="AE286" i="1"/>
  <c r="AF286" i="1"/>
  <c r="W287" i="1"/>
  <c r="X287" i="1"/>
  <c r="Y287" i="1"/>
  <c r="Z287" i="1"/>
  <c r="AA287" i="1"/>
  <c r="P287" i="1"/>
  <c r="AS287" i="1" s="1"/>
  <c r="AT287" i="1" s="1"/>
  <c r="AU287" i="1" s="1"/>
  <c r="AC287" i="1"/>
  <c r="Q287" i="1" s="1"/>
  <c r="AO287" i="1" s="1"/>
  <c r="AP287" i="1" s="1"/>
  <c r="AQ287" i="1" s="1"/>
  <c r="AD287" i="1"/>
  <c r="AE287" i="1"/>
  <c r="R287" i="1" s="1"/>
  <c r="AW287" i="1" s="1"/>
  <c r="AX287" i="1" s="1"/>
  <c r="AY287" i="1" s="1"/>
  <c r="AF287" i="1"/>
  <c r="AG287" i="1" s="1"/>
  <c r="AK287" i="1" s="1"/>
  <c r="AL287" i="1" s="1"/>
  <c r="W288" i="1"/>
  <c r="P288" i="1" s="1"/>
  <c r="AS288" i="1" s="1"/>
  <c r="AT288" i="1" s="1"/>
  <c r="AU288" i="1" s="1"/>
  <c r="X288" i="1"/>
  <c r="Q288" i="1" s="1"/>
  <c r="AO288" i="1" s="1"/>
  <c r="AP288" i="1" s="1"/>
  <c r="AQ288" i="1" s="1"/>
  <c r="Y288" i="1"/>
  <c r="Z288" i="1"/>
  <c r="AA288" i="1"/>
  <c r="AC288" i="1"/>
  <c r="AD288" i="1"/>
  <c r="AE288" i="1"/>
  <c r="R288" i="1" s="1"/>
  <c r="AW288" i="1" s="1"/>
  <c r="AX288" i="1" s="1"/>
  <c r="AY288" i="1" s="1"/>
  <c r="AF288" i="1"/>
  <c r="W289" i="1"/>
  <c r="P289" i="1" s="1"/>
  <c r="AS289" i="1" s="1"/>
  <c r="AT289" i="1" s="1"/>
  <c r="AU289" i="1" s="1"/>
  <c r="X289" i="1"/>
  <c r="Y289" i="1"/>
  <c r="Z289" i="1"/>
  <c r="AC289" i="1"/>
  <c r="Q289" i="1" s="1"/>
  <c r="AO289" i="1" s="1"/>
  <c r="AP289" i="1" s="1"/>
  <c r="AQ289" i="1" s="1"/>
  <c r="AD289" i="1"/>
  <c r="AE289" i="1"/>
  <c r="AF289" i="1"/>
  <c r="AC290" i="1"/>
  <c r="AD290" i="1"/>
  <c r="AE290" i="1"/>
  <c r="AF290" i="1"/>
  <c r="AC291" i="1"/>
  <c r="AD291" i="1"/>
  <c r="AE291" i="1"/>
  <c r="AF291" i="1"/>
  <c r="W292" i="1"/>
  <c r="AC292" i="1"/>
  <c r="AD292" i="1"/>
  <c r="AE292" i="1"/>
  <c r="AF292" i="1"/>
  <c r="C281" i="1"/>
  <c r="C282" i="1"/>
  <c r="C283" i="1"/>
  <c r="C284" i="1"/>
  <c r="C285" i="1"/>
  <c r="C286" i="1"/>
  <c r="Z286" i="1" s="1"/>
  <c r="C287" i="1"/>
  <c r="C288" i="1"/>
  <c r="C289" i="1"/>
  <c r="AH289" i="1" s="1"/>
  <c r="C290" i="1"/>
  <c r="AH290" i="1" s="1"/>
  <c r="C291" i="1"/>
  <c r="W291" i="1" s="1"/>
  <c r="C292" i="1"/>
  <c r="Y292" i="1" s="1"/>
  <c r="AI281" i="1"/>
  <c r="AI316" i="1"/>
  <c r="AF316" i="1"/>
  <c r="AE316" i="1"/>
  <c r="AD316" i="1"/>
  <c r="AC316" i="1"/>
  <c r="C316" i="1"/>
  <c r="AH316" i="1" s="1"/>
  <c r="AI315" i="1"/>
  <c r="AF315" i="1"/>
  <c r="AE315" i="1"/>
  <c r="AD315" i="1"/>
  <c r="AC315" i="1"/>
  <c r="C315" i="1"/>
  <c r="Y315" i="1" s="1"/>
  <c r="AI314" i="1"/>
  <c r="AF314" i="1"/>
  <c r="AE314" i="1"/>
  <c r="AD314" i="1"/>
  <c r="AC314" i="1"/>
  <c r="C314" i="1"/>
  <c r="Z314" i="1" s="1"/>
  <c r="R314" i="1" s="1"/>
  <c r="AW314" i="1" s="1"/>
  <c r="AX314" i="1" s="1"/>
  <c r="AY314" i="1" s="1"/>
  <c r="AI313" i="1"/>
  <c r="AH313" i="1"/>
  <c r="AF313" i="1"/>
  <c r="AE313" i="1"/>
  <c r="AD313" i="1"/>
  <c r="AC313" i="1"/>
  <c r="C313" i="1"/>
  <c r="AI312" i="1"/>
  <c r="AF312" i="1"/>
  <c r="AE312" i="1"/>
  <c r="AD312" i="1"/>
  <c r="AC312" i="1"/>
  <c r="C312" i="1"/>
  <c r="AI311" i="1"/>
  <c r="AF311" i="1"/>
  <c r="AE311" i="1"/>
  <c r="AD311" i="1"/>
  <c r="AC311" i="1"/>
  <c r="W311" i="1"/>
  <c r="P311" i="1" s="1"/>
  <c r="AS311" i="1" s="1"/>
  <c r="AT311" i="1" s="1"/>
  <c r="AU311" i="1" s="1"/>
  <c r="C311" i="1"/>
  <c r="AH311" i="1" s="1"/>
  <c r="AI310" i="1"/>
  <c r="AF310" i="1"/>
  <c r="AE310" i="1"/>
  <c r="AD310" i="1"/>
  <c r="AC310" i="1"/>
  <c r="Z310" i="1"/>
  <c r="R310" i="1" s="1"/>
  <c r="AW310" i="1" s="1"/>
  <c r="C310" i="1"/>
  <c r="AH310" i="1" s="1"/>
  <c r="AN310" i="1" s="1"/>
  <c r="AI309" i="1"/>
  <c r="AH309" i="1"/>
  <c r="AF309" i="1"/>
  <c r="AG309" i="1" s="1"/>
  <c r="AK309" i="1" s="1"/>
  <c r="AL309" i="1" s="1"/>
  <c r="AE309" i="1"/>
  <c r="AD309" i="1"/>
  <c r="AC309" i="1"/>
  <c r="Y309" i="1"/>
  <c r="X309" i="1"/>
  <c r="Q309" i="1" s="1"/>
  <c r="AO309" i="1" s="1"/>
  <c r="W309" i="1"/>
  <c r="P309" i="1" s="1"/>
  <c r="AS309" i="1" s="1"/>
  <c r="AT309" i="1" s="1"/>
  <c r="AU309" i="1" s="1"/>
  <c r="C309" i="1"/>
  <c r="AI308" i="1"/>
  <c r="AF308" i="1"/>
  <c r="AE308" i="1"/>
  <c r="AD308" i="1"/>
  <c r="AC308" i="1"/>
  <c r="C308" i="1"/>
  <c r="W308" i="1" s="1"/>
  <c r="AI307" i="1"/>
  <c r="AF307" i="1"/>
  <c r="AE307" i="1"/>
  <c r="AD307" i="1"/>
  <c r="AC307" i="1"/>
  <c r="C307" i="1"/>
  <c r="AI306" i="1"/>
  <c r="AF306" i="1"/>
  <c r="AE306" i="1"/>
  <c r="AD306" i="1"/>
  <c r="AC306" i="1"/>
  <c r="C306" i="1"/>
  <c r="AA306" i="1" s="1"/>
  <c r="AI305" i="1"/>
  <c r="AF305" i="1"/>
  <c r="AE305" i="1"/>
  <c r="AD305" i="1"/>
  <c r="AC305" i="1"/>
  <c r="C305" i="1"/>
  <c r="Y305" i="1" s="1"/>
  <c r="AG305" i="1" s="1"/>
  <c r="AI304" i="1"/>
  <c r="AH304" i="1"/>
  <c r="AF304" i="1"/>
  <c r="AE304" i="1"/>
  <c r="AD304" i="1"/>
  <c r="AC304" i="1"/>
  <c r="AA304" i="1"/>
  <c r="Z304" i="1"/>
  <c r="Y304" i="1"/>
  <c r="X304" i="1"/>
  <c r="Q304" i="1" s="1"/>
  <c r="AO304" i="1" s="1"/>
  <c r="AP304" i="1" s="1"/>
  <c r="AQ304" i="1" s="1"/>
  <c r="W304" i="1"/>
  <c r="P304" i="1" s="1"/>
  <c r="R304" i="1"/>
  <c r="AW304" i="1" s="1"/>
  <c r="AX304" i="1" s="1"/>
  <c r="AY304" i="1" s="1"/>
  <c r="C304" i="1"/>
  <c r="AI303" i="1"/>
  <c r="AF303" i="1"/>
  <c r="AE303" i="1"/>
  <c r="AD303" i="1"/>
  <c r="AC303" i="1"/>
  <c r="AA303" i="1"/>
  <c r="S303" i="1" s="1"/>
  <c r="BA303" i="1" s="1"/>
  <c r="C303" i="1"/>
  <c r="Z303" i="1" s="1"/>
  <c r="R303" i="1" s="1"/>
  <c r="AW303" i="1" s="1"/>
  <c r="AX303" i="1" s="1"/>
  <c r="AY303" i="1" s="1"/>
  <c r="AI302" i="1"/>
  <c r="AF302" i="1"/>
  <c r="AE302" i="1"/>
  <c r="AD302" i="1"/>
  <c r="AC302" i="1"/>
  <c r="C302" i="1"/>
  <c r="AI301" i="1"/>
  <c r="AF301" i="1"/>
  <c r="AE301" i="1"/>
  <c r="AD301" i="1"/>
  <c r="AC301" i="1"/>
  <c r="AA301" i="1"/>
  <c r="S301" i="1" s="1"/>
  <c r="BA301" i="1" s="1"/>
  <c r="BB301" i="1" s="1"/>
  <c r="BC301" i="1" s="1"/>
  <c r="Y301" i="1"/>
  <c r="AG301" i="1" s="1"/>
  <c r="AK301" i="1" s="1"/>
  <c r="AL301" i="1" s="1"/>
  <c r="C301" i="1"/>
  <c r="AI300" i="1"/>
  <c r="AF300" i="1"/>
  <c r="AE300" i="1"/>
  <c r="AD300" i="1"/>
  <c r="AC300" i="1"/>
  <c r="Z300" i="1"/>
  <c r="C300" i="1"/>
  <c r="AH300" i="1" s="1"/>
  <c r="AI299" i="1"/>
  <c r="AF299" i="1"/>
  <c r="AE299" i="1"/>
  <c r="AD299" i="1"/>
  <c r="AC299" i="1"/>
  <c r="C299" i="1"/>
  <c r="AH299" i="1" s="1"/>
  <c r="AI298" i="1"/>
  <c r="AH298" i="1"/>
  <c r="AF298" i="1"/>
  <c r="AE298" i="1"/>
  <c r="AD298" i="1"/>
  <c r="AC298" i="1"/>
  <c r="X298" i="1"/>
  <c r="Q298" i="1" s="1"/>
  <c r="AO298" i="1" s="1"/>
  <c r="C298" i="1"/>
  <c r="W298" i="1" s="1"/>
  <c r="P298" i="1" s="1"/>
  <c r="AS298" i="1" s="1"/>
  <c r="AT298" i="1" s="1"/>
  <c r="AU298" i="1" s="1"/>
  <c r="AI297" i="1"/>
  <c r="AF297" i="1"/>
  <c r="AE297" i="1"/>
  <c r="AD297" i="1"/>
  <c r="AC297" i="1"/>
  <c r="C297" i="1"/>
  <c r="AI296" i="1"/>
  <c r="AF296" i="1"/>
  <c r="AE296" i="1"/>
  <c r="AD296" i="1"/>
  <c r="AC296" i="1"/>
  <c r="C296" i="1"/>
  <c r="AH296" i="1" s="1"/>
  <c r="AI295" i="1"/>
  <c r="AF295" i="1"/>
  <c r="AE295" i="1"/>
  <c r="AD295" i="1"/>
  <c r="AC295" i="1"/>
  <c r="C295" i="1"/>
  <c r="Y295" i="1" s="1"/>
  <c r="AI294" i="1"/>
  <c r="AF294" i="1"/>
  <c r="AE294" i="1"/>
  <c r="AD294" i="1"/>
  <c r="AC294" i="1"/>
  <c r="C294" i="1"/>
  <c r="Z294" i="1" s="1"/>
  <c r="R294" i="1" s="1"/>
  <c r="AW294" i="1" s="1"/>
  <c r="AX294" i="1" s="1"/>
  <c r="AY294" i="1" s="1"/>
  <c r="AI293" i="1"/>
  <c r="AF293" i="1"/>
  <c r="AE293" i="1"/>
  <c r="AD293" i="1"/>
  <c r="AC293" i="1"/>
  <c r="C293" i="1"/>
  <c r="X293" i="1" s="1"/>
  <c r="Q293" i="1" s="1"/>
  <c r="AO293" i="1" s="1"/>
  <c r="AI280" i="1"/>
  <c r="AF280" i="1"/>
  <c r="AE280" i="1"/>
  <c r="AD280" i="1"/>
  <c r="AC280" i="1"/>
  <c r="C280" i="1"/>
  <c r="AI279" i="1"/>
  <c r="AF279" i="1"/>
  <c r="AE279" i="1"/>
  <c r="AD279" i="1"/>
  <c r="AC279" i="1"/>
  <c r="C279" i="1"/>
  <c r="AI278" i="1"/>
  <c r="AF278" i="1"/>
  <c r="AE278" i="1"/>
  <c r="AD278" i="1"/>
  <c r="AC278" i="1"/>
  <c r="C278" i="1"/>
  <c r="AH278" i="1" s="1"/>
  <c r="AI277" i="1"/>
  <c r="AF277" i="1"/>
  <c r="AE277" i="1"/>
  <c r="AD277" i="1"/>
  <c r="AC277" i="1"/>
  <c r="C277" i="1"/>
  <c r="AH277" i="1" s="1"/>
  <c r="AI276" i="1"/>
  <c r="AF276" i="1"/>
  <c r="AE276" i="1"/>
  <c r="AD276" i="1"/>
  <c r="AC276" i="1"/>
  <c r="X276" i="1"/>
  <c r="Q276" i="1" s="1"/>
  <c r="AO276" i="1" s="1"/>
  <c r="C276" i="1"/>
  <c r="W276" i="1" s="1"/>
  <c r="AI275" i="1"/>
  <c r="AF275" i="1"/>
  <c r="AE275" i="1"/>
  <c r="AD275" i="1"/>
  <c r="AC275" i="1"/>
  <c r="C275" i="1"/>
  <c r="AI274" i="1"/>
  <c r="AH274" i="1"/>
  <c r="AF274" i="1"/>
  <c r="AE274" i="1"/>
  <c r="AD274" i="1"/>
  <c r="AC274" i="1"/>
  <c r="C274" i="1"/>
  <c r="AA274" i="1" s="1"/>
  <c r="AI273" i="1"/>
  <c r="AF273" i="1"/>
  <c r="AE273" i="1"/>
  <c r="AD273" i="1"/>
  <c r="AC273" i="1"/>
  <c r="Z273" i="1"/>
  <c r="R273" i="1" s="1"/>
  <c r="AW273" i="1" s="1"/>
  <c r="C273" i="1"/>
  <c r="Y273" i="1" s="1"/>
  <c r="AG273" i="1" s="1"/>
  <c r="AK273" i="1" s="1"/>
  <c r="AI272" i="1"/>
  <c r="AF272" i="1"/>
  <c r="AE272" i="1"/>
  <c r="AD272" i="1"/>
  <c r="AC272" i="1"/>
  <c r="AA272" i="1"/>
  <c r="Z272" i="1"/>
  <c r="X272" i="1"/>
  <c r="Q272" i="1" s="1"/>
  <c r="AO272" i="1" s="1"/>
  <c r="AP272" i="1" s="1"/>
  <c r="AQ272" i="1" s="1"/>
  <c r="C272" i="1"/>
  <c r="AH272" i="1" s="1"/>
  <c r="AN272" i="1" s="1"/>
  <c r="AI271" i="1"/>
  <c r="AH271" i="1"/>
  <c r="AF271" i="1"/>
  <c r="AE271" i="1"/>
  <c r="AD271" i="1"/>
  <c r="AC271" i="1"/>
  <c r="C271" i="1"/>
  <c r="AA271" i="1" s="1"/>
  <c r="S271" i="1" s="1"/>
  <c r="BA271" i="1" s="1"/>
  <c r="AI270" i="1"/>
  <c r="AF270" i="1"/>
  <c r="AE270" i="1"/>
  <c r="AD270" i="1"/>
  <c r="AC270" i="1"/>
  <c r="C270" i="1"/>
  <c r="AI269" i="1"/>
  <c r="AF269" i="1"/>
  <c r="AE269" i="1"/>
  <c r="AD269" i="1"/>
  <c r="AC269" i="1"/>
  <c r="C269" i="1"/>
  <c r="AH269" i="1" s="1"/>
  <c r="AI268" i="1"/>
  <c r="AF268" i="1"/>
  <c r="AE268" i="1"/>
  <c r="AD268" i="1"/>
  <c r="AC268" i="1"/>
  <c r="C268" i="1"/>
  <c r="AH268" i="1" s="1"/>
  <c r="AI267" i="1"/>
  <c r="AF267" i="1"/>
  <c r="AE267" i="1"/>
  <c r="AD267" i="1"/>
  <c r="AC267" i="1"/>
  <c r="C267" i="1"/>
  <c r="Y267" i="1" s="1"/>
  <c r="AI266" i="1"/>
  <c r="AF266" i="1"/>
  <c r="AE266" i="1"/>
  <c r="AD266" i="1"/>
  <c r="AC266" i="1"/>
  <c r="C266" i="1"/>
  <c r="W266" i="1" s="1"/>
  <c r="P266" i="1" s="1"/>
  <c r="AS266" i="1" s="1"/>
  <c r="AT266" i="1" s="1"/>
  <c r="AU266" i="1" s="1"/>
  <c r="AI265" i="1"/>
  <c r="AF265" i="1"/>
  <c r="AE265" i="1"/>
  <c r="AD265" i="1"/>
  <c r="AC265" i="1"/>
  <c r="C265" i="1"/>
  <c r="AI264" i="1"/>
  <c r="AF264" i="1"/>
  <c r="AE264" i="1"/>
  <c r="AD264" i="1"/>
  <c r="AC264" i="1"/>
  <c r="X264" i="1"/>
  <c r="C264" i="1"/>
  <c r="AI263" i="1"/>
  <c r="AF263" i="1"/>
  <c r="AE263" i="1"/>
  <c r="AD263" i="1"/>
  <c r="AC263" i="1"/>
  <c r="C263" i="1"/>
  <c r="Y263" i="1" s="1"/>
  <c r="AI262" i="1"/>
  <c r="AF262" i="1"/>
  <c r="AE262" i="1"/>
  <c r="AD262" i="1"/>
  <c r="AC262" i="1"/>
  <c r="C262" i="1"/>
  <c r="AH262" i="1" s="1"/>
  <c r="AN262" i="1" s="1"/>
  <c r="AI261" i="1"/>
  <c r="AF261" i="1"/>
  <c r="AE261" i="1"/>
  <c r="AD261" i="1"/>
  <c r="AC261" i="1"/>
  <c r="AA261" i="1"/>
  <c r="S261" i="1" s="1"/>
  <c r="BA261" i="1" s="1"/>
  <c r="Z261" i="1"/>
  <c r="X261" i="1"/>
  <c r="Q261" i="1" s="1"/>
  <c r="AO261" i="1" s="1"/>
  <c r="C261" i="1"/>
  <c r="AH261" i="1" s="1"/>
  <c r="AI260" i="1"/>
  <c r="AF260" i="1"/>
  <c r="AE260" i="1"/>
  <c r="AD260" i="1"/>
  <c r="AC260" i="1"/>
  <c r="C260" i="1"/>
  <c r="AI259" i="1"/>
  <c r="AH259" i="1"/>
  <c r="AF259" i="1"/>
  <c r="AE259" i="1"/>
  <c r="AD259" i="1"/>
  <c r="AC259" i="1"/>
  <c r="AA259" i="1"/>
  <c r="Z259" i="1"/>
  <c r="Y259" i="1"/>
  <c r="X259" i="1"/>
  <c r="W259" i="1"/>
  <c r="P259" i="1" s="1"/>
  <c r="AS259" i="1" s="1"/>
  <c r="AT259" i="1" s="1"/>
  <c r="AU259" i="1" s="1"/>
  <c r="C259" i="1"/>
  <c r="AI258" i="1"/>
  <c r="AF258" i="1"/>
  <c r="AE258" i="1"/>
  <c r="AD258" i="1"/>
  <c r="AC258" i="1"/>
  <c r="C258" i="1"/>
  <c r="AH258" i="1" s="1"/>
  <c r="AN258" i="1" s="1"/>
  <c r="AI257" i="1"/>
  <c r="AF257" i="1"/>
  <c r="AE257" i="1"/>
  <c r="AD257" i="1"/>
  <c r="AC257" i="1"/>
  <c r="C257" i="1"/>
  <c r="AH257" i="1" s="1"/>
  <c r="AI256" i="1"/>
  <c r="AF256" i="1"/>
  <c r="AE256" i="1"/>
  <c r="AD256" i="1"/>
  <c r="AC256" i="1"/>
  <c r="AA256" i="1"/>
  <c r="C256" i="1"/>
  <c r="W256" i="1" s="1"/>
  <c r="AI255" i="1"/>
  <c r="AF255" i="1"/>
  <c r="AE255" i="1"/>
  <c r="AD255" i="1"/>
  <c r="AC255" i="1"/>
  <c r="C255" i="1"/>
  <c r="AI254" i="1"/>
  <c r="AF254" i="1"/>
  <c r="AE254" i="1"/>
  <c r="AD254" i="1"/>
  <c r="AC254" i="1"/>
  <c r="AA254" i="1"/>
  <c r="Z254" i="1"/>
  <c r="R254" i="1" s="1"/>
  <c r="AW254" i="1" s="1"/>
  <c r="AX254" i="1" s="1"/>
  <c r="AY254" i="1" s="1"/>
  <c r="Y254" i="1"/>
  <c r="AG254" i="1" s="1"/>
  <c r="AK254" i="1" s="1"/>
  <c r="AL254" i="1" s="1"/>
  <c r="X254" i="1"/>
  <c r="C254" i="1"/>
  <c r="AH254" i="1" s="1"/>
  <c r="AI253" i="1"/>
  <c r="AF253" i="1"/>
  <c r="AE253" i="1"/>
  <c r="AD253" i="1"/>
  <c r="AC253" i="1"/>
  <c r="C253" i="1"/>
  <c r="Y253" i="1" s="1"/>
  <c r="AI252" i="1"/>
  <c r="AH252" i="1"/>
  <c r="AN252" i="1" s="1"/>
  <c r="AF252" i="1"/>
  <c r="AG252" i="1" s="1"/>
  <c r="AK252" i="1" s="1"/>
  <c r="AE252" i="1"/>
  <c r="AD252" i="1"/>
  <c r="AC252" i="1"/>
  <c r="Q252" i="1" s="1"/>
  <c r="AO252" i="1" s="1"/>
  <c r="AP252" i="1" s="1"/>
  <c r="AQ252" i="1" s="1"/>
  <c r="AA252" i="1"/>
  <c r="Z252" i="1"/>
  <c r="R252" i="1" s="1"/>
  <c r="AW252" i="1" s="1"/>
  <c r="AX252" i="1" s="1"/>
  <c r="AY252" i="1" s="1"/>
  <c r="Y252" i="1"/>
  <c r="X252" i="1"/>
  <c r="W252" i="1"/>
  <c r="C252" i="1"/>
  <c r="AI251" i="1"/>
  <c r="AF251" i="1"/>
  <c r="AE251" i="1"/>
  <c r="AD251" i="1"/>
  <c r="AC251" i="1"/>
  <c r="C251" i="1"/>
  <c r="AH251" i="1" s="1"/>
  <c r="AI250" i="1"/>
  <c r="AF250" i="1"/>
  <c r="AE250" i="1"/>
  <c r="AD250" i="1"/>
  <c r="AC250" i="1"/>
  <c r="C250" i="1"/>
  <c r="AI249" i="1"/>
  <c r="AF249" i="1"/>
  <c r="AE249" i="1"/>
  <c r="AD249" i="1"/>
  <c r="AC249" i="1"/>
  <c r="C249" i="1"/>
  <c r="AA249" i="1" s="1"/>
  <c r="S249" i="1" s="1"/>
  <c r="BA249" i="1" s="1"/>
  <c r="BB249" i="1" s="1"/>
  <c r="BC249" i="1" s="1"/>
  <c r="AI248" i="1"/>
  <c r="AF248" i="1"/>
  <c r="AE248" i="1"/>
  <c r="AD248" i="1"/>
  <c r="AC248" i="1"/>
  <c r="C248" i="1"/>
  <c r="AH248" i="1" s="1"/>
  <c r="AI247" i="1"/>
  <c r="AF247" i="1"/>
  <c r="AE247" i="1"/>
  <c r="AD247" i="1"/>
  <c r="AC247" i="1"/>
  <c r="C247" i="1"/>
  <c r="W247" i="1" s="1"/>
  <c r="P247" i="1" s="1"/>
  <c r="AS247" i="1" s="1"/>
  <c r="AT247" i="1" s="1"/>
  <c r="AU247" i="1" s="1"/>
  <c r="AI246" i="1"/>
  <c r="AH246" i="1"/>
  <c r="AF246" i="1"/>
  <c r="AE246" i="1"/>
  <c r="AD246" i="1"/>
  <c r="AC246" i="1"/>
  <c r="AA246" i="1"/>
  <c r="S246" i="1" s="1"/>
  <c r="BA246" i="1" s="1"/>
  <c r="X246" i="1"/>
  <c r="Q246" i="1" s="1"/>
  <c r="C246" i="1"/>
  <c r="W246" i="1" s="1"/>
  <c r="AI245" i="1"/>
  <c r="AF245" i="1"/>
  <c r="AE245" i="1"/>
  <c r="AD245" i="1"/>
  <c r="AC245" i="1"/>
  <c r="C245" i="1"/>
  <c r="AI239" i="1"/>
  <c r="AH239" i="1"/>
  <c r="AF239" i="1"/>
  <c r="AE239" i="1"/>
  <c r="AD239" i="1"/>
  <c r="AC239" i="1"/>
  <c r="AB239" i="1"/>
  <c r="AA239" i="1"/>
  <c r="S239" i="1" s="1"/>
  <c r="BA239" i="1" s="1"/>
  <c r="Z239" i="1"/>
  <c r="R239" i="1" s="1"/>
  <c r="AW239" i="1" s="1"/>
  <c r="AX239" i="1" s="1"/>
  <c r="AY239" i="1" s="1"/>
  <c r="C239" i="1"/>
  <c r="X239" i="1" s="1"/>
  <c r="Q239" i="1" s="1"/>
  <c r="AO239" i="1" s="1"/>
  <c r="AI238" i="1"/>
  <c r="AF238" i="1"/>
  <c r="AE238" i="1"/>
  <c r="AD238" i="1"/>
  <c r="AC238" i="1"/>
  <c r="AB238" i="1"/>
  <c r="Z238" i="1"/>
  <c r="R238" i="1" s="1"/>
  <c r="AW238" i="1" s="1"/>
  <c r="AX238" i="1" s="1"/>
  <c r="AY238" i="1" s="1"/>
  <c r="C238" i="1"/>
  <c r="Y238" i="1" s="1"/>
  <c r="AG238" i="1" s="1"/>
  <c r="AK238" i="1" s="1"/>
  <c r="AP237" i="1"/>
  <c r="AQ237" i="1" s="1"/>
  <c r="AI237" i="1"/>
  <c r="AH237" i="1"/>
  <c r="AF237" i="1"/>
  <c r="AE237" i="1"/>
  <c r="AD237" i="1"/>
  <c r="AC237" i="1"/>
  <c r="AB237" i="1"/>
  <c r="AA237" i="1"/>
  <c r="Z237" i="1"/>
  <c r="Y237" i="1"/>
  <c r="AG237" i="1" s="1"/>
  <c r="AK237" i="1" s="1"/>
  <c r="AL237" i="1" s="1"/>
  <c r="X237" i="1"/>
  <c r="W237" i="1"/>
  <c r="S237" i="1"/>
  <c r="BA237" i="1" s="1"/>
  <c r="BB237" i="1" s="1"/>
  <c r="BC237" i="1" s="1"/>
  <c r="R237" i="1"/>
  <c r="AW237" i="1" s="1"/>
  <c r="AX237" i="1" s="1"/>
  <c r="AY237" i="1" s="1"/>
  <c r="Q237" i="1"/>
  <c r="AO237" i="1" s="1"/>
  <c r="C237" i="1"/>
  <c r="AN237" i="1" s="1"/>
  <c r="AI236" i="1"/>
  <c r="AH236" i="1"/>
  <c r="AF236" i="1"/>
  <c r="AE236" i="1"/>
  <c r="AD236" i="1"/>
  <c r="AC236" i="1"/>
  <c r="AB236" i="1"/>
  <c r="Z236" i="1"/>
  <c r="R236" i="1" s="1"/>
  <c r="AW236" i="1" s="1"/>
  <c r="X236" i="1"/>
  <c r="Q236" i="1" s="1"/>
  <c r="C236" i="1"/>
  <c r="AI235" i="1"/>
  <c r="AF235" i="1"/>
  <c r="AE235" i="1"/>
  <c r="AD235" i="1"/>
  <c r="AC235" i="1"/>
  <c r="AB235" i="1"/>
  <c r="C235" i="1"/>
  <c r="AI234" i="1"/>
  <c r="AH234" i="1"/>
  <c r="AN234" i="1" s="1"/>
  <c r="AF234" i="1"/>
  <c r="AE234" i="1"/>
  <c r="AD234" i="1"/>
  <c r="AC234" i="1"/>
  <c r="AB234" i="1"/>
  <c r="AA234" i="1"/>
  <c r="Z234" i="1"/>
  <c r="R234" i="1" s="1"/>
  <c r="AW234" i="1" s="1"/>
  <c r="AX234" i="1" s="1"/>
  <c r="AY234" i="1" s="1"/>
  <c r="Y234" i="1"/>
  <c r="AG234" i="1" s="1"/>
  <c r="AK234" i="1" s="1"/>
  <c r="AL234" i="1" s="1"/>
  <c r="X234" i="1"/>
  <c r="Q234" i="1" s="1"/>
  <c r="AO234" i="1" s="1"/>
  <c r="W234" i="1"/>
  <c r="S234" i="1"/>
  <c r="BA234" i="1" s="1"/>
  <c r="BB234" i="1" s="1"/>
  <c r="BC234" i="1" s="1"/>
  <c r="C234" i="1"/>
  <c r="AI233" i="1"/>
  <c r="AF233" i="1"/>
  <c r="AE233" i="1"/>
  <c r="AD233" i="1"/>
  <c r="AC233" i="1"/>
  <c r="AB233" i="1"/>
  <c r="C233" i="1"/>
  <c r="AI232" i="1"/>
  <c r="AH232" i="1"/>
  <c r="AN232" i="1" s="1"/>
  <c r="AF232" i="1"/>
  <c r="AE232" i="1"/>
  <c r="AD232" i="1"/>
  <c r="AC232" i="1"/>
  <c r="AB232" i="1"/>
  <c r="AA232" i="1"/>
  <c r="Y232" i="1"/>
  <c r="X232" i="1"/>
  <c r="Q232" i="1" s="1"/>
  <c r="AO232" i="1" s="1"/>
  <c r="C232" i="1"/>
  <c r="Z232" i="1" s="1"/>
  <c r="R232" i="1" s="1"/>
  <c r="AW232" i="1" s="1"/>
  <c r="AX232" i="1" s="1"/>
  <c r="AY232" i="1" s="1"/>
  <c r="AW231" i="1"/>
  <c r="AX231" i="1" s="1"/>
  <c r="AY231" i="1" s="1"/>
  <c r="AI231" i="1"/>
  <c r="AF231" i="1"/>
  <c r="AE231" i="1"/>
  <c r="AD231" i="1"/>
  <c r="AC231" i="1"/>
  <c r="AB231" i="1"/>
  <c r="AA231" i="1"/>
  <c r="S231" i="1" s="1"/>
  <c r="BA231" i="1" s="1"/>
  <c r="Z231" i="1"/>
  <c r="R231" i="1" s="1"/>
  <c r="Y231" i="1"/>
  <c r="AG231" i="1" s="1"/>
  <c r="AK231" i="1" s="1"/>
  <c r="X231" i="1"/>
  <c r="Q231" i="1" s="1"/>
  <c r="AO231" i="1" s="1"/>
  <c r="C231" i="1"/>
  <c r="W231" i="1" s="1"/>
  <c r="P231" i="1" s="1"/>
  <c r="AS231" i="1" s="1"/>
  <c r="AT231" i="1" s="1"/>
  <c r="AU231" i="1" s="1"/>
  <c r="AI230" i="1"/>
  <c r="AF230" i="1"/>
  <c r="AE230" i="1"/>
  <c r="AD230" i="1"/>
  <c r="AC230" i="1"/>
  <c r="AB230" i="1"/>
  <c r="C230" i="1"/>
  <c r="AI229" i="1"/>
  <c r="AH229" i="1"/>
  <c r="AN229" i="1" s="1"/>
  <c r="AF229" i="1"/>
  <c r="S229" i="1" s="1"/>
  <c r="BA229" i="1" s="1"/>
  <c r="AE229" i="1"/>
  <c r="AD229" i="1"/>
  <c r="AC229" i="1"/>
  <c r="AB229" i="1"/>
  <c r="AA229" i="1"/>
  <c r="Z229" i="1"/>
  <c r="R229" i="1" s="1"/>
  <c r="AW229" i="1" s="1"/>
  <c r="AX229" i="1" s="1"/>
  <c r="AY229" i="1" s="1"/>
  <c r="X229" i="1"/>
  <c r="Q229" i="1" s="1"/>
  <c r="AO229" i="1" s="1"/>
  <c r="AP229" i="1" s="1"/>
  <c r="AQ229" i="1" s="1"/>
  <c r="C229" i="1"/>
  <c r="AI228" i="1"/>
  <c r="AF228" i="1"/>
  <c r="AE228" i="1"/>
  <c r="AD228" i="1"/>
  <c r="AC228" i="1"/>
  <c r="AB228" i="1"/>
  <c r="C228" i="1"/>
  <c r="Y228" i="1" s="1"/>
  <c r="AG228" i="1" s="1"/>
  <c r="AK228" i="1" s="1"/>
  <c r="AI227" i="1"/>
  <c r="AF227" i="1"/>
  <c r="AE227" i="1"/>
  <c r="AD227" i="1"/>
  <c r="AC227" i="1"/>
  <c r="AB227" i="1"/>
  <c r="AA227" i="1"/>
  <c r="S227" i="1" s="1"/>
  <c r="BA227" i="1" s="1"/>
  <c r="BB227" i="1" s="1"/>
  <c r="BC227" i="1" s="1"/>
  <c r="Z227" i="1"/>
  <c r="R227" i="1" s="1"/>
  <c r="AW227" i="1" s="1"/>
  <c r="AX227" i="1" s="1"/>
  <c r="AY227" i="1" s="1"/>
  <c r="Y227" i="1"/>
  <c r="AG227" i="1" s="1"/>
  <c r="AK227" i="1" s="1"/>
  <c r="AL227" i="1" s="1"/>
  <c r="X227" i="1"/>
  <c r="Q227" i="1" s="1"/>
  <c r="AO227" i="1" s="1"/>
  <c r="AP227" i="1" s="1"/>
  <c r="AQ227" i="1" s="1"/>
  <c r="W227" i="1"/>
  <c r="P227" i="1" s="1"/>
  <c r="AS227" i="1" s="1"/>
  <c r="AT227" i="1" s="1"/>
  <c r="AU227" i="1" s="1"/>
  <c r="C227" i="1"/>
  <c r="AH227" i="1" s="1"/>
  <c r="AN227" i="1" s="1"/>
  <c r="AI226" i="1"/>
  <c r="AH226" i="1"/>
  <c r="AF226" i="1"/>
  <c r="AE226" i="1"/>
  <c r="AD226" i="1"/>
  <c r="AC226" i="1"/>
  <c r="AB226" i="1"/>
  <c r="Z226" i="1"/>
  <c r="R226" i="1" s="1"/>
  <c r="X226" i="1"/>
  <c r="Q226" i="1" s="1"/>
  <c r="C226" i="1"/>
  <c r="AI225" i="1"/>
  <c r="AF225" i="1"/>
  <c r="AE225" i="1"/>
  <c r="AD225" i="1"/>
  <c r="AC225" i="1"/>
  <c r="AB225" i="1"/>
  <c r="C225" i="1"/>
  <c r="AI224" i="1"/>
  <c r="AH224" i="1"/>
  <c r="AN224" i="1" s="1"/>
  <c r="AF224" i="1"/>
  <c r="AE224" i="1"/>
  <c r="AD224" i="1"/>
  <c r="AC224" i="1"/>
  <c r="AB224" i="1"/>
  <c r="AA224" i="1"/>
  <c r="Z224" i="1"/>
  <c r="R224" i="1" s="1"/>
  <c r="AW224" i="1" s="1"/>
  <c r="AX224" i="1" s="1"/>
  <c r="AY224" i="1" s="1"/>
  <c r="Y224" i="1"/>
  <c r="AG224" i="1" s="1"/>
  <c r="AK224" i="1" s="1"/>
  <c r="AL224" i="1" s="1"/>
  <c r="X224" i="1"/>
  <c r="Q224" i="1" s="1"/>
  <c r="AO224" i="1" s="1"/>
  <c r="W224" i="1"/>
  <c r="S224" i="1"/>
  <c r="BA224" i="1" s="1"/>
  <c r="BB224" i="1" s="1"/>
  <c r="BC224" i="1" s="1"/>
  <c r="C224" i="1"/>
  <c r="AP224" i="1" s="1"/>
  <c r="AQ224" i="1" s="1"/>
  <c r="AI223" i="1"/>
  <c r="AF223" i="1"/>
  <c r="AE223" i="1"/>
  <c r="AD223" i="1"/>
  <c r="AC223" i="1"/>
  <c r="AB223" i="1"/>
  <c r="C223" i="1"/>
  <c r="AI222" i="1"/>
  <c r="AH222" i="1"/>
  <c r="AN222" i="1" s="1"/>
  <c r="AF222" i="1"/>
  <c r="AE222" i="1"/>
  <c r="AD222" i="1"/>
  <c r="AC222" i="1"/>
  <c r="AB222" i="1"/>
  <c r="AA222" i="1"/>
  <c r="Y222" i="1"/>
  <c r="X222" i="1"/>
  <c r="Q222" i="1" s="1"/>
  <c r="AO222" i="1" s="1"/>
  <c r="C222" i="1"/>
  <c r="Z222" i="1" s="1"/>
  <c r="R222" i="1" s="1"/>
  <c r="AW222" i="1" s="1"/>
  <c r="AX222" i="1" s="1"/>
  <c r="AY222" i="1" s="1"/>
  <c r="AI221" i="1"/>
  <c r="AF221" i="1"/>
  <c r="AE221" i="1"/>
  <c r="AD221" i="1"/>
  <c r="AC221" i="1"/>
  <c r="AB221" i="1"/>
  <c r="AA221" i="1"/>
  <c r="S221" i="1" s="1"/>
  <c r="BA221" i="1" s="1"/>
  <c r="Z221" i="1"/>
  <c r="R221" i="1" s="1"/>
  <c r="AW221" i="1" s="1"/>
  <c r="AX221" i="1" s="1"/>
  <c r="AY221" i="1" s="1"/>
  <c r="Y221" i="1"/>
  <c r="AG221" i="1" s="1"/>
  <c r="AK221" i="1" s="1"/>
  <c r="X221" i="1"/>
  <c r="Q221" i="1" s="1"/>
  <c r="AO221" i="1" s="1"/>
  <c r="C221" i="1"/>
  <c r="W221" i="1" s="1"/>
  <c r="P221" i="1" s="1"/>
  <c r="AS221" i="1" s="1"/>
  <c r="AT221" i="1" s="1"/>
  <c r="AU221" i="1" s="1"/>
  <c r="AI220" i="1"/>
  <c r="AF220" i="1"/>
  <c r="AE220" i="1"/>
  <c r="AD220" i="1"/>
  <c r="AC220" i="1"/>
  <c r="AB220" i="1"/>
  <c r="C220" i="1"/>
  <c r="AI219" i="1"/>
  <c r="AH219" i="1"/>
  <c r="AN219" i="1" s="1"/>
  <c r="AF219" i="1"/>
  <c r="S219" i="1" s="1"/>
  <c r="BA219" i="1" s="1"/>
  <c r="AE219" i="1"/>
  <c r="AD219" i="1"/>
  <c r="AC219" i="1"/>
  <c r="AB219" i="1"/>
  <c r="AA219" i="1"/>
  <c r="Z219" i="1"/>
  <c r="R219" i="1" s="1"/>
  <c r="AW219" i="1" s="1"/>
  <c r="AX219" i="1" s="1"/>
  <c r="AY219" i="1" s="1"/>
  <c r="X219" i="1"/>
  <c r="Q219" i="1" s="1"/>
  <c r="AO219" i="1" s="1"/>
  <c r="AP219" i="1" s="1"/>
  <c r="AQ219" i="1" s="1"/>
  <c r="C219" i="1"/>
  <c r="BB219" i="1" s="1"/>
  <c r="BC219" i="1" s="1"/>
  <c r="AI218" i="1"/>
  <c r="AF218" i="1"/>
  <c r="AE218" i="1"/>
  <c r="AD218" i="1"/>
  <c r="AC218" i="1"/>
  <c r="AB218" i="1"/>
  <c r="AA218" i="1"/>
  <c r="S218" i="1" s="1"/>
  <c r="BA218" i="1" s="1"/>
  <c r="Z218" i="1"/>
  <c r="R218" i="1" s="1"/>
  <c r="AW218" i="1" s="1"/>
  <c r="AX218" i="1" s="1"/>
  <c r="AY218" i="1" s="1"/>
  <c r="C218" i="1"/>
  <c r="Y218" i="1" s="1"/>
  <c r="AG218" i="1" s="1"/>
  <c r="AK218" i="1" s="1"/>
  <c r="AQ217" i="1"/>
  <c r="AP217" i="1"/>
  <c r="AI217" i="1"/>
  <c r="AH217" i="1"/>
  <c r="AF217" i="1"/>
  <c r="AE217" i="1"/>
  <c r="AD217" i="1"/>
  <c r="AC217" i="1"/>
  <c r="AB217" i="1"/>
  <c r="AA217" i="1"/>
  <c r="Z217" i="1"/>
  <c r="Y217" i="1"/>
  <c r="AG217" i="1" s="1"/>
  <c r="AK217" i="1" s="1"/>
  <c r="AL217" i="1" s="1"/>
  <c r="X217" i="1"/>
  <c r="W217" i="1"/>
  <c r="P217" i="1" s="1"/>
  <c r="AS217" i="1" s="1"/>
  <c r="AT217" i="1" s="1"/>
  <c r="AU217" i="1" s="1"/>
  <c r="S217" i="1"/>
  <c r="BA217" i="1" s="1"/>
  <c r="BB217" i="1" s="1"/>
  <c r="BC217" i="1" s="1"/>
  <c r="R217" i="1"/>
  <c r="AW217" i="1" s="1"/>
  <c r="AX217" i="1" s="1"/>
  <c r="AY217" i="1" s="1"/>
  <c r="Q217" i="1"/>
  <c r="AO217" i="1" s="1"/>
  <c r="C217" i="1"/>
  <c r="AN217" i="1" s="1"/>
  <c r="AI216" i="1"/>
  <c r="AH216" i="1"/>
  <c r="AF216" i="1"/>
  <c r="AE216" i="1"/>
  <c r="AD216" i="1"/>
  <c r="AC216" i="1"/>
  <c r="AB216" i="1"/>
  <c r="Z216" i="1"/>
  <c r="R216" i="1" s="1"/>
  <c r="AW216" i="1" s="1"/>
  <c r="C216" i="1"/>
  <c r="X216" i="1" s="1"/>
  <c r="Q216" i="1" s="1"/>
  <c r="AO216" i="1" s="1"/>
  <c r="AI215" i="1"/>
  <c r="AF215" i="1"/>
  <c r="AE215" i="1"/>
  <c r="AD215" i="1"/>
  <c r="AC215" i="1"/>
  <c r="AB215" i="1"/>
  <c r="C215" i="1"/>
  <c r="AI214" i="1"/>
  <c r="AH214" i="1"/>
  <c r="AN214" i="1" s="1"/>
  <c r="AF214" i="1"/>
  <c r="AE214" i="1"/>
  <c r="AD214" i="1"/>
  <c r="AC214" i="1"/>
  <c r="AB214" i="1"/>
  <c r="AA214" i="1"/>
  <c r="Z214" i="1"/>
  <c r="R214" i="1" s="1"/>
  <c r="AW214" i="1" s="1"/>
  <c r="AX214" i="1" s="1"/>
  <c r="AY214" i="1" s="1"/>
  <c r="Y214" i="1"/>
  <c r="AG214" i="1" s="1"/>
  <c r="AK214" i="1" s="1"/>
  <c r="AL214" i="1" s="1"/>
  <c r="X214" i="1"/>
  <c r="Q214" i="1" s="1"/>
  <c r="AO214" i="1" s="1"/>
  <c r="W214" i="1"/>
  <c r="P214" i="1" s="1"/>
  <c r="AS214" i="1" s="1"/>
  <c r="AT214" i="1" s="1"/>
  <c r="AU214" i="1" s="1"/>
  <c r="S214" i="1"/>
  <c r="BA214" i="1" s="1"/>
  <c r="BB214" i="1" s="1"/>
  <c r="BC214" i="1" s="1"/>
  <c r="C214" i="1"/>
  <c r="AI213" i="1"/>
  <c r="AF213" i="1"/>
  <c r="AE213" i="1"/>
  <c r="AD213" i="1"/>
  <c r="AC213" i="1"/>
  <c r="AB213" i="1"/>
  <c r="C213" i="1"/>
  <c r="AI212" i="1"/>
  <c r="AH212" i="1"/>
  <c r="AN212" i="1" s="1"/>
  <c r="AF212" i="1"/>
  <c r="AE212" i="1"/>
  <c r="AD212" i="1"/>
  <c r="AC212" i="1"/>
  <c r="AB212" i="1"/>
  <c r="AA212" i="1"/>
  <c r="Y212" i="1"/>
  <c r="X212" i="1"/>
  <c r="Q212" i="1" s="1"/>
  <c r="AO212" i="1" s="1"/>
  <c r="C212" i="1"/>
  <c r="Z212" i="1" s="1"/>
  <c r="R212" i="1" s="1"/>
  <c r="AW212" i="1" s="1"/>
  <c r="AX212" i="1" s="1"/>
  <c r="AY212" i="1" s="1"/>
  <c r="AW211" i="1"/>
  <c r="AX211" i="1" s="1"/>
  <c r="AY211" i="1" s="1"/>
  <c r="AI211" i="1"/>
  <c r="AF211" i="1"/>
  <c r="AE211" i="1"/>
  <c r="AD211" i="1"/>
  <c r="AC211" i="1"/>
  <c r="AB211" i="1"/>
  <c r="AA211" i="1"/>
  <c r="S211" i="1" s="1"/>
  <c r="BA211" i="1" s="1"/>
  <c r="Z211" i="1"/>
  <c r="R211" i="1" s="1"/>
  <c r="Y211" i="1"/>
  <c r="AG211" i="1" s="1"/>
  <c r="AK211" i="1" s="1"/>
  <c r="X211" i="1"/>
  <c r="Q211" i="1" s="1"/>
  <c r="AO211" i="1" s="1"/>
  <c r="C211" i="1"/>
  <c r="W211" i="1" s="1"/>
  <c r="P211" i="1" s="1"/>
  <c r="AS211" i="1" s="1"/>
  <c r="AT211" i="1" s="1"/>
  <c r="AU211" i="1" s="1"/>
  <c r="AI210" i="1"/>
  <c r="AF210" i="1"/>
  <c r="AE210" i="1"/>
  <c r="AD210" i="1"/>
  <c r="AC210" i="1"/>
  <c r="AB210" i="1"/>
  <c r="C210" i="1"/>
  <c r="AI209" i="1"/>
  <c r="AH209" i="1"/>
  <c r="AF209" i="1"/>
  <c r="S209" i="1" s="1"/>
  <c r="BA209" i="1" s="1"/>
  <c r="AE209" i="1"/>
  <c r="AD209" i="1"/>
  <c r="AC209" i="1"/>
  <c r="AB209" i="1"/>
  <c r="AA209" i="1"/>
  <c r="Z209" i="1"/>
  <c r="R209" i="1" s="1"/>
  <c r="AW209" i="1" s="1"/>
  <c r="AX209" i="1" s="1"/>
  <c r="AY209" i="1" s="1"/>
  <c r="X209" i="1"/>
  <c r="Q209" i="1" s="1"/>
  <c r="AO209" i="1" s="1"/>
  <c r="AP209" i="1" s="1"/>
  <c r="AQ209" i="1" s="1"/>
  <c r="C209" i="1"/>
  <c r="AY208" i="1"/>
  <c r="AX208" i="1"/>
  <c r="AI208" i="1"/>
  <c r="AF208" i="1"/>
  <c r="AE208" i="1"/>
  <c r="AD208" i="1"/>
  <c r="AC208" i="1"/>
  <c r="AB208" i="1"/>
  <c r="AA208" i="1"/>
  <c r="S208" i="1" s="1"/>
  <c r="BA208" i="1" s="1"/>
  <c r="Z208" i="1"/>
  <c r="R208" i="1" s="1"/>
  <c r="AW208" i="1" s="1"/>
  <c r="C208" i="1"/>
  <c r="Y208" i="1" s="1"/>
  <c r="AG208" i="1" s="1"/>
  <c r="AK208" i="1" s="1"/>
  <c r="AI207" i="1"/>
  <c r="AH207" i="1"/>
  <c r="AF207" i="1"/>
  <c r="AE207" i="1"/>
  <c r="AD207" i="1"/>
  <c r="AC207" i="1"/>
  <c r="AB207" i="1"/>
  <c r="AA207" i="1"/>
  <c r="Z207" i="1"/>
  <c r="Y207" i="1"/>
  <c r="AG207" i="1" s="1"/>
  <c r="AK207" i="1" s="1"/>
  <c r="AL207" i="1" s="1"/>
  <c r="X207" i="1"/>
  <c r="W207" i="1"/>
  <c r="P207" i="1" s="1"/>
  <c r="AS207" i="1" s="1"/>
  <c r="AT207" i="1" s="1"/>
  <c r="AU207" i="1" s="1"/>
  <c r="S207" i="1"/>
  <c r="BA207" i="1" s="1"/>
  <c r="BB207" i="1" s="1"/>
  <c r="BC207" i="1" s="1"/>
  <c r="R207" i="1"/>
  <c r="AW207" i="1" s="1"/>
  <c r="AX207" i="1" s="1"/>
  <c r="AY207" i="1" s="1"/>
  <c r="Q207" i="1"/>
  <c r="AO207" i="1" s="1"/>
  <c r="AP207" i="1" s="1"/>
  <c r="AQ207" i="1" s="1"/>
  <c r="C207" i="1"/>
  <c r="AN207" i="1" s="1"/>
  <c r="AI206" i="1"/>
  <c r="AH206" i="1"/>
  <c r="AF206" i="1"/>
  <c r="AE206" i="1"/>
  <c r="AD206" i="1"/>
  <c r="AC206" i="1"/>
  <c r="AB206" i="1"/>
  <c r="X206" i="1"/>
  <c r="Q206" i="1" s="1"/>
  <c r="AO206" i="1" s="1"/>
  <c r="C206" i="1"/>
  <c r="AI205" i="1"/>
  <c r="AF205" i="1"/>
  <c r="AE205" i="1"/>
  <c r="AD205" i="1"/>
  <c r="AC205" i="1"/>
  <c r="AB205" i="1"/>
  <c r="C205" i="1"/>
  <c r="AI204" i="1"/>
  <c r="AF204" i="1"/>
  <c r="AE204" i="1"/>
  <c r="AD204" i="1"/>
  <c r="AC204" i="1"/>
  <c r="AB204" i="1"/>
  <c r="W204" i="1"/>
  <c r="P204" i="1" s="1"/>
  <c r="AS204" i="1" s="1"/>
  <c r="AT204" i="1" s="1"/>
  <c r="AU204" i="1" s="1"/>
  <c r="C204" i="1"/>
  <c r="AH204" i="1" s="1"/>
  <c r="AN204" i="1" s="1"/>
  <c r="AI203" i="1"/>
  <c r="AF203" i="1"/>
  <c r="AE203" i="1"/>
  <c r="AD203" i="1"/>
  <c r="AC203" i="1"/>
  <c r="AB203" i="1"/>
  <c r="C203" i="1"/>
  <c r="AI202" i="1"/>
  <c r="AH202" i="1"/>
  <c r="AN202" i="1" s="1"/>
  <c r="AF202" i="1"/>
  <c r="AE202" i="1"/>
  <c r="AD202" i="1"/>
  <c r="AC202" i="1"/>
  <c r="AB202" i="1"/>
  <c r="AA202" i="1"/>
  <c r="Y202" i="1"/>
  <c r="X202" i="1"/>
  <c r="Q202" i="1" s="1"/>
  <c r="AO202" i="1" s="1"/>
  <c r="C202" i="1"/>
  <c r="Z202" i="1" s="1"/>
  <c r="R202" i="1" s="1"/>
  <c r="AW202" i="1" s="1"/>
  <c r="AX202" i="1" s="1"/>
  <c r="AY202" i="1" s="1"/>
  <c r="AI201" i="1"/>
  <c r="AF201" i="1"/>
  <c r="AE201" i="1"/>
  <c r="AD201" i="1"/>
  <c r="AC201" i="1"/>
  <c r="AB201" i="1"/>
  <c r="AA201" i="1"/>
  <c r="S201" i="1" s="1"/>
  <c r="BA201" i="1" s="1"/>
  <c r="Z201" i="1"/>
  <c r="R201" i="1" s="1"/>
  <c r="AW201" i="1" s="1"/>
  <c r="AX201" i="1" s="1"/>
  <c r="AY201" i="1" s="1"/>
  <c r="Y201" i="1"/>
  <c r="AG201" i="1" s="1"/>
  <c r="AK201" i="1" s="1"/>
  <c r="X201" i="1"/>
  <c r="Q201" i="1" s="1"/>
  <c r="AO201" i="1" s="1"/>
  <c r="C201" i="1"/>
  <c r="W201" i="1" s="1"/>
  <c r="P201" i="1" s="1"/>
  <c r="AS201" i="1" s="1"/>
  <c r="AT201" i="1" s="1"/>
  <c r="AU201" i="1" s="1"/>
  <c r="AI200" i="1"/>
  <c r="AF200" i="1"/>
  <c r="AE200" i="1"/>
  <c r="AD200" i="1"/>
  <c r="AC200" i="1"/>
  <c r="AB200" i="1"/>
  <c r="Y200" i="1"/>
  <c r="AG200" i="1" s="1"/>
  <c r="AK200" i="1" s="1"/>
  <c r="C200" i="1"/>
  <c r="AI199" i="1"/>
  <c r="AH199" i="1"/>
  <c r="AN199" i="1" s="1"/>
  <c r="AF199" i="1"/>
  <c r="S199" i="1" s="1"/>
  <c r="BA199" i="1" s="1"/>
  <c r="AE199" i="1"/>
  <c r="AD199" i="1"/>
  <c r="AC199" i="1"/>
  <c r="AB199" i="1"/>
  <c r="AA199" i="1"/>
  <c r="Z199" i="1"/>
  <c r="R199" i="1" s="1"/>
  <c r="AW199" i="1" s="1"/>
  <c r="AX199" i="1" s="1"/>
  <c r="AY199" i="1" s="1"/>
  <c r="X199" i="1"/>
  <c r="Q199" i="1" s="1"/>
  <c r="AO199" i="1" s="1"/>
  <c r="C199" i="1"/>
  <c r="BB199" i="1" s="1"/>
  <c r="BC199" i="1" s="1"/>
  <c r="AI198" i="1"/>
  <c r="AF198" i="1"/>
  <c r="AE198" i="1"/>
  <c r="AD198" i="1"/>
  <c r="AC198" i="1"/>
  <c r="AB198" i="1"/>
  <c r="AA198" i="1"/>
  <c r="S198" i="1" s="1"/>
  <c r="BA198" i="1" s="1"/>
  <c r="Z198" i="1"/>
  <c r="R198" i="1" s="1"/>
  <c r="AW198" i="1" s="1"/>
  <c r="AX198" i="1" s="1"/>
  <c r="AY198" i="1" s="1"/>
  <c r="C198" i="1"/>
  <c r="Y198" i="1" s="1"/>
  <c r="AG198" i="1" s="1"/>
  <c r="AK198" i="1" s="1"/>
  <c r="AX197" i="1"/>
  <c r="AY197" i="1" s="1"/>
  <c r="AQ197" i="1"/>
  <c r="AP197" i="1"/>
  <c r="AI197" i="1"/>
  <c r="AH197" i="1"/>
  <c r="AF197" i="1"/>
  <c r="AE197" i="1"/>
  <c r="AD197" i="1"/>
  <c r="AC197" i="1"/>
  <c r="AB197" i="1"/>
  <c r="AA197" i="1"/>
  <c r="S197" i="1" s="1"/>
  <c r="BA197" i="1" s="1"/>
  <c r="BB197" i="1" s="1"/>
  <c r="BC197" i="1" s="1"/>
  <c r="Z197" i="1"/>
  <c r="Y197" i="1"/>
  <c r="AG197" i="1" s="1"/>
  <c r="AK197" i="1" s="1"/>
  <c r="AL197" i="1" s="1"/>
  <c r="X197" i="1"/>
  <c r="W197" i="1"/>
  <c r="P197" i="1" s="1"/>
  <c r="AS197" i="1" s="1"/>
  <c r="AT197" i="1" s="1"/>
  <c r="AU197" i="1" s="1"/>
  <c r="R197" i="1"/>
  <c r="AW197" i="1" s="1"/>
  <c r="Q197" i="1"/>
  <c r="AO197" i="1" s="1"/>
  <c r="C197" i="1"/>
  <c r="AN197" i="1" s="1"/>
  <c r="AI196" i="1"/>
  <c r="AH196" i="1"/>
  <c r="AF196" i="1"/>
  <c r="AE196" i="1"/>
  <c r="AD196" i="1"/>
  <c r="AC196" i="1"/>
  <c r="AB196" i="1"/>
  <c r="X196" i="1"/>
  <c r="Q196" i="1" s="1"/>
  <c r="AO196" i="1" s="1"/>
  <c r="AP196" i="1" s="1"/>
  <c r="AQ196" i="1" s="1"/>
  <c r="C196" i="1"/>
  <c r="AI195" i="1"/>
  <c r="AF195" i="1"/>
  <c r="AE195" i="1"/>
  <c r="AD195" i="1"/>
  <c r="AC195" i="1"/>
  <c r="AB195" i="1"/>
  <c r="C195" i="1"/>
  <c r="BA194" i="1"/>
  <c r="BB194" i="1" s="1"/>
  <c r="BC194" i="1" s="1"/>
  <c r="AI194" i="1"/>
  <c r="AH194" i="1"/>
  <c r="AN194" i="1" s="1"/>
  <c r="AF194" i="1"/>
  <c r="AE194" i="1"/>
  <c r="AD194" i="1"/>
  <c r="AC194" i="1"/>
  <c r="AB194" i="1"/>
  <c r="AA194" i="1"/>
  <c r="Z194" i="1"/>
  <c r="R194" i="1" s="1"/>
  <c r="AW194" i="1" s="1"/>
  <c r="AX194" i="1" s="1"/>
  <c r="AY194" i="1" s="1"/>
  <c r="Y194" i="1"/>
  <c r="AG194" i="1" s="1"/>
  <c r="AK194" i="1" s="1"/>
  <c r="AL194" i="1" s="1"/>
  <c r="X194" i="1"/>
  <c r="W194" i="1"/>
  <c r="S194" i="1"/>
  <c r="C194" i="1"/>
  <c r="AI193" i="1"/>
  <c r="AF193" i="1"/>
  <c r="AE193" i="1"/>
  <c r="AD193" i="1"/>
  <c r="AC193" i="1"/>
  <c r="AB193" i="1"/>
  <c r="C193" i="1"/>
  <c r="AI192" i="1"/>
  <c r="AF192" i="1"/>
  <c r="AE192" i="1"/>
  <c r="AD192" i="1"/>
  <c r="AC192" i="1"/>
  <c r="AB192" i="1"/>
  <c r="Y192" i="1"/>
  <c r="X192" i="1"/>
  <c r="Q192" i="1" s="1"/>
  <c r="AO192" i="1" s="1"/>
  <c r="C192" i="1"/>
  <c r="Z192" i="1" s="1"/>
  <c r="AI191" i="1"/>
  <c r="AF191" i="1"/>
  <c r="AE191" i="1"/>
  <c r="AD191" i="1"/>
  <c r="AC191" i="1"/>
  <c r="AB191" i="1"/>
  <c r="AA191" i="1"/>
  <c r="S191" i="1" s="1"/>
  <c r="BA191" i="1" s="1"/>
  <c r="C191" i="1"/>
  <c r="W191" i="1" s="1"/>
  <c r="P191" i="1" s="1"/>
  <c r="AS191" i="1" s="1"/>
  <c r="AT191" i="1" s="1"/>
  <c r="AU191" i="1" s="1"/>
  <c r="AI190" i="1"/>
  <c r="AF190" i="1"/>
  <c r="AE190" i="1"/>
  <c r="AD190" i="1"/>
  <c r="AC190" i="1"/>
  <c r="AB190" i="1"/>
  <c r="Y190" i="1"/>
  <c r="AG190" i="1" s="1"/>
  <c r="AK190" i="1" s="1"/>
  <c r="C190" i="1"/>
  <c r="AI189" i="1"/>
  <c r="AH189" i="1"/>
  <c r="AN189" i="1" s="1"/>
  <c r="AF189" i="1"/>
  <c r="S189" i="1" s="1"/>
  <c r="BA189" i="1" s="1"/>
  <c r="AE189" i="1"/>
  <c r="AD189" i="1"/>
  <c r="AC189" i="1"/>
  <c r="AB189" i="1"/>
  <c r="AA189" i="1"/>
  <c r="Z189" i="1"/>
  <c r="R189" i="1" s="1"/>
  <c r="AW189" i="1" s="1"/>
  <c r="AX189" i="1" s="1"/>
  <c r="AY189" i="1" s="1"/>
  <c r="X189" i="1"/>
  <c r="Q189" i="1" s="1"/>
  <c r="AO189" i="1" s="1"/>
  <c r="C189" i="1"/>
  <c r="BB189" i="1" s="1"/>
  <c r="BC189" i="1" s="1"/>
  <c r="AI188" i="1"/>
  <c r="AF188" i="1"/>
  <c r="AE188" i="1"/>
  <c r="AD188" i="1"/>
  <c r="AC188" i="1"/>
  <c r="AB188" i="1"/>
  <c r="AA188" i="1"/>
  <c r="S188" i="1" s="1"/>
  <c r="BA188" i="1" s="1"/>
  <c r="Z188" i="1"/>
  <c r="R188" i="1" s="1"/>
  <c r="AW188" i="1" s="1"/>
  <c r="AX188" i="1" s="1"/>
  <c r="AY188" i="1" s="1"/>
  <c r="C188" i="1"/>
  <c r="Y188" i="1" s="1"/>
  <c r="AG188" i="1" s="1"/>
  <c r="AK188" i="1" s="1"/>
  <c r="AI187" i="1"/>
  <c r="AH187" i="1"/>
  <c r="AF187" i="1"/>
  <c r="AE187" i="1"/>
  <c r="AD187" i="1"/>
  <c r="AC187" i="1"/>
  <c r="AB187" i="1"/>
  <c r="AA187" i="1"/>
  <c r="Z187" i="1"/>
  <c r="Y187" i="1"/>
  <c r="AG187" i="1" s="1"/>
  <c r="AK187" i="1" s="1"/>
  <c r="AL187" i="1" s="1"/>
  <c r="X187" i="1"/>
  <c r="W187" i="1"/>
  <c r="P187" i="1" s="1"/>
  <c r="AS187" i="1" s="1"/>
  <c r="AT187" i="1" s="1"/>
  <c r="AU187" i="1" s="1"/>
  <c r="S187" i="1"/>
  <c r="BA187" i="1" s="1"/>
  <c r="BB187" i="1" s="1"/>
  <c r="BC187" i="1" s="1"/>
  <c r="R187" i="1"/>
  <c r="AW187" i="1" s="1"/>
  <c r="AX187" i="1" s="1"/>
  <c r="AY187" i="1" s="1"/>
  <c r="Q187" i="1"/>
  <c r="AO187" i="1" s="1"/>
  <c r="AP187" i="1" s="1"/>
  <c r="AQ187" i="1" s="1"/>
  <c r="C187" i="1"/>
  <c r="AN187" i="1" s="1"/>
  <c r="AI186" i="1"/>
  <c r="AH186" i="1"/>
  <c r="AF186" i="1"/>
  <c r="AE186" i="1"/>
  <c r="AD186" i="1"/>
  <c r="AC186" i="1"/>
  <c r="AB186" i="1"/>
  <c r="X186" i="1"/>
  <c r="Q186" i="1" s="1"/>
  <c r="C186" i="1"/>
  <c r="AI185" i="1"/>
  <c r="AF185" i="1"/>
  <c r="AE185" i="1"/>
  <c r="AD185" i="1"/>
  <c r="AC185" i="1"/>
  <c r="AB185" i="1"/>
  <c r="C185" i="1"/>
  <c r="BA184" i="1"/>
  <c r="BB184" i="1" s="1"/>
  <c r="BC184" i="1" s="1"/>
  <c r="AI184" i="1"/>
  <c r="AH184" i="1"/>
  <c r="AN184" i="1" s="1"/>
  <c r="AF184" i="1"/>
  <c r="AE184" i="1"/>
  <c r="AD184" i="1"/>
  <c r="AC184" i="1"/>
  <c r="AB184" i="1"/>
  <c r="AA184" i="1"/>
  <c r="Z184" i="1"/>
  <c r="R184" i="1" s="1"/>
  <c r="AW184" i="1" s="1"/>
  <c r="AX184" i="1" s="1"/>
  <c r="AY184" i="1" s="1"/>
  <c r="Y184" i="1"/>
  <c r="AG184" i="1" s="1"/>
  <c r="AK184" i="1" s="1"/>
  <c r="AL184" i="1" s="1"/>
  <c r="X184" i="1"/>
  <c r="W184" i="1"/>
  <c r="S184" i="1"/>
  <c r="C184" i="1"/>
  <c r="AI183" i="1"/>
  <c r="AF183" i="1"/>
  <c r="AE183" i="1"/>
  <c r="AD183" i="1"/>
  <c r="AC183" i="1"/>
  <c r="AB183" i="1"/>
  <c r="W183" i="1"/>
  <c r="C183" i="1"/>
  <c r="AI182" i="1"/>
  <c r="AH182" i="1"/>
  <c r="AN182" i="1" s="1"/>
  <c r="AF182" i="1"/>
  <c r="AE182" i="1"/>
  <c r="AD182" i="1"/>
  <c r="AC182" i="1"/>
  <c r="AB182" i="1"/>
  <c r="AA182" i="1"/>
  <c r="Y182" i="1"/>
  <c r="X182" i="1"/>
  <c r="Q182" i="1" s="1"/>
  <c r="AO182" i="1" s="1"/>
  <c r="C182" i="1"/>
  <c r="Z182" i="1" s="1"/>
  <c r="R182" i="1" s="1"/>
  <c r="AW182" i="1" s="1"/>
  <c r="AX182" i="1" s="1"/>
  <c r="AY182" i="1" s="1"/>
  <c r="AI181" i="1"/>
  <c r="AF181" i="1"/>
  <c r="AE181" i="1"/>
  <c r="AD181" i="1"/>
  <c r="AC181" i="1"/>
  <c r="AB181" i="1"/>
  <c r="AA181" i="1"/>
  <c r="S181" i="1" s="1"/>
  <c r="BA181" i="1" s="1"/>
  <c r="Z181" i="1"/>
  <c r="Y181" i="1"/>
  <c r="AG181" i="1" s="1"/>
  <c r="AK181" i="1" s="1"/>
  <c r="X181" i="1"/>
  <c r="Q181" i="1" s="1"/>
  <c r="AO181" i="1" s="1"/>
  <c r="C181" i="1"/>
  <c r="W181" i="1" s="1"/>
  <c r="AI180" i="1"/>
  <c r="AF180" i="1"/>
  <c r="AE180" i="1"/>
  <c r="AD180" i="1"/>
  <c r="AC180" i="1"/>
  <c r="AB180" i="1"/>
  <c r="Y180" i="1"/>
  <c r="AG180" i="1" s="1"/>
  <c r="AK180" i="1" s="1"/>
  <c r="C180" i="1"/>
  <c r="AS11" i="1"/>
  <c r="AS12" i="1"/>
  <c r="AS13" i="1"/>
  <c r="AS14" i="1"/>
  <c r="AS15" i="1"/>
  <c r="AS16" i="1"/>
  <c r="AS17" i="1"/>
  <c r="AS18" i="1"/>
  <c r="AS19" i="1"/>
  <c r="AS20" i="1"/>
  <c r="AS23" i="1"/>
  <c r="AS24" i="1"/>
  <c r="AS25" i="1"/>
  <c r="AS26" i="1"/>
  <c r="AS27" i="1"/>
  <c r="AS28" i="1"/>
  <c r="AS29" i="1"/>
  <c r="AS30" i="1"/>
  <c r="AS31" i="1"/>
  <c r="AS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7" i="1"/>
  <c r="AS48" i="1"/>
  <c r="AS49" i="1"/>
  <c r="AS50" i="1"/>
  <c r="AS51" i="1"/>
  <c r="AS52" i="1"/>
  <c r="AS53" i="1"/>
  <c r="AS54" i="1"/>
  <c r="AS55" i="1"/>
  <c r="AS56" i="1"/>
  <c r="AS57" i="1"/>
  <c r="AS59" i="1"/>
  <c r="AS60" i="1"/>
  <c r="AS61" i="1"/>
  <c r="AS62" i="1"/>
  <c r="AS63" i="1"/>
  <c r="AS64" i="1"/>
  <c r="AS65" i="1"/>
  <c r="AS66" i="1"/>
  <c r="AS67" i="1"/>
  <c r="AS68" i="1"/>
  <c r="AS69" i="1"/>
  <c r="AS10" i="1"/>
  <c r="AI174" i="1"/>
  <c r="AF174" i="1"/>
  <c r="AE174" i="1"/>
  <c r="AD174" i="1"/>
  <c r="AC174" i="1"/>
  <c r="AB174" i="1"/>
  <c r="AA174" i="1"/>
  <c r="S174" i="1" s="1"/>
  <c r="BA174" i="1" s="1"/>
  <c r="C174" i="1"/>
  <c r="AH174" i="1" s="1"/>
  <c r="AI173" i="1"/>
  <c r="AF173" i="1"/>
  <c r="AE173" i="1"/>
  <c r="AD173" i="1"/>
  <c r="AC173" i="1"/>
  <c r="AB173" i="1"/>
  <c r="C173" i="1"/>
  <c r="Y173" i="1" s="1"/>
  <c r="AG173" i="1" s="1"/>
  <c r="AI172" i="1"/>
  <c r="AO172" i="1" s="1"/>
  <c r="AP172" i="1" s="1"/>
  <c r="AQ172" i="1" s="1"/>
  <c r="AH172" i="1"/>
  <c r="AN172" i="1" s="1"/>
  <c r="AF172" i="1"/>
  <c r="S172" i="1" s="1"/>
  <c r="BA172" i="1" s="1"/>
  <c r="BB172" i="1" s="1"/>
  <c r="BC172" i="1" s="1"/>
  <c r="AE172" i="1"/>
  <c r="R172" i="1" s="1"/>
  <c r="AW172" i="1" s="1"/>
  <c r="AX172" i="1" s="1"/>
  <c r="AY172" i="1" s="1"/>
  <c r="AD172" i="1"/>
  <c r="AC172" i="1"/>
  <c r="AB172" i="1"/>
  <c r="AA172" i="1"/>
  <c r="Z172" i="1"/>
  <c r="Y172" i="1"/>
  <c r="AG172" i="1" s="1"/>
  <c r="AK172" i="1" s="1"/>
  <c r="X172" i="1"/>
  <c r="W172" i="1"/>
  <c r="Q172" i="1"/>
  <c r="P172" i="1"/>
  <c r="AS172" i="1" s="1"/>
  <c r="AT172" i="1" s="1"/>
  <c r="AU172" i="1" s="1"/>
  <c r="C172" i="1"/>
  <c r="AI171" i="1"/>
  <c r="AH171" i="1"/>
  <c r="AN171" i="1" s="1"/>
  <c r="AF171" i="1"/>
  <c r="AE171" i="1"/>
  <c r="AD171" i="1"/>
  <c r="AC171" i="1"/>
  <c r="AB171" i="1"/>
  <c r="AA171" i="1"/>
  <c r="S171" i="1" s="1"/>
  <c r="Z171" i="1"/>
  <c r="R171" i="1" s="1"/>
  <c r="Y171" i="1"/>
  <c r="AG171" i="1" s="1"/>
  <c r="X171" i="1"/>
  <c r="Q171" i="1" s="1"/>
  <c r="C171" i="1"/>
  <c r="W171" i="1" s="1"/>
  <c r="P171" i="1" s="1"/>
  <c r="AI170" i="1"/>
  <c r="AF170" i="1"/>
  <c r="AE170" i="1"/>
  <c r="AD170" i="1"/>
  <c r="AC170" i="1"/>
  <c r="AB170" i="1"/>
  <c r="AA170" i="1"/>
  <c r="X170" i="1"/>
  <c r="Q170" i="1" s="1"/>
  <c r="AO170" i="1" s="1"/>
  <c r="W170" i="1"/>
  <c r="P170" i="1" s="1"/>
  <c r="AS170" i="1" s="1"/>
  <c r="AT170" i="1" s="1"/>
  <c r="AU170" i="1" s="1"/>
  <c r="S170" i="1"/>
  <c r="BA170" i="1" s="1"/>
  <c r="C170" i="1"/>
  <c r="Z170" i="1" s="1"/>
  <c r="R170" i="1" s="1"/>
  <c r="AI169" i="1"/>
  <c r="AF169" i="1"/>
  <c r="AE169" i="1"/>
  <c r="AD169" i="1"/>
  <c r="AC169" i="1"/>
  <c r="AB169" i="1"/>
  <c r="C169" i="1"/>
  <c r="AI168" i="1"/>
  <c r="AF168" i="1"/>
  <c r="AE168" i="1"/>
  <c r="AD168" i="1"/>
  <c r="AC168" i="1"/>
  <c r="AB168" i="1"/>
  <c r="AA168" i="1"/>
  <c r="C168" i="1"/>
  <c r="AH168" i="1" s="1"/>
  <c r="AI167" i="1"/>
  <c r="AH167" i="1"/>
  <c r="AF167" i="1"/>
  <c r="AE167" i="1"/>
  <c r="AD167" i="1"/>
  <c r="AC167" i="1"/>
  <c r="AB167" i="1"/>
  <c r="Z167" i="1"/>
  <c r="R167" i="1" s="1"/>
  <c r="Y167" i="1"/>
  <c r="AG167" i="1" s="1"/>
  <c r="X167" i="1"/>
  <c r="Q167" i="1" s="1"/>
  <c r="W167" i="1"/>
  <c r="P167" i="1" s="1"/>
  <c r="C167" i="1"/>
  <c r="AI166" i="1"/>
  <c r="AF166" i="1"/>
  <c r="AE166" i="1"/>
  <c r="AD166" i="1"/>
  <c r="AC166" i="1"/>
  <c r="AB166" i="1"/>
  <c r="X166" i="1"/>
  <c r="Q166" i="1"/>
  <c r="AO166" i="1" s="1"/>
  <c r="C166" i="1"/>
  <c r="W166" i="1" s="1"/>
  <c r="P166" i="1" s="1"/>
  <c r="AS166" i="1" s="1"/>
  <c r="AT166" i="1" s="1"/>
  <c r="AU166" i="1" s="1"/>
  <c r="AI165" i="1"/>
  <c r="AF165" i="1"/>
  <c r="AE165" i="1"/>
  <c r="AD165" i="1"/>
  <c r="AC165" i="1"/>
  <c r="AB165" i="1"/>
  <c r="C165" i="1"/>
  <c r="AH165" i="1" s="1"/>
  <c r="AI164" i="1"/>
  <c r="AF164" i="1"/>
  <c r="AE164" i="1"/>
  <c r="AD164" i="1"/>
  <c r="AC164" i="1"/>
  <c r="AB164" i="1"/>
  <c r="C164" i="1"/>
  <c r="AH164" i="1" s="1"/>
  <c r="AI163" i="1"/>
  <c r="AF163" i="1"/>
  <c r="AE163" i="1"/>
  <c r="AD163" i="1"/>
  <c r="AC163" i="1"/>
  <c r="AB163" i="1"/>
  <c r="C163" i="1"/>
  <c r="Y163" i="1" s="1"/>
  <c r="AI162" i="1"/>
  <c r="AH162" i="1"/>
  <c r="AF162" i="1"/>
  <c r="S162" i="1" s="1"/>
  <c r="AE162" i="1"/>
  <c r="AD162" i="1"/>
  <c r="AC162" i="1"/>
  <c r="AB162" i="1"/>
  <c r="AA162" i="1"/>
  <c r="Z162" i="1"/>
  <c r="Y162" i="1"/>
  <c r="X162" i="1"/>
  <c r="W162" i="1"/>
  <c r="P162" i="1" s="1"/>
  <c r="Q162" i="1"/>
  <c r="AO162" i="1" s="1"/>
  <c r="AP162" i="1" s="1"/>
  <c r="AQ162" i="1" s="1"/>
  <c r="C162" i="1"/>
  <c r="AI161" i="1"/>
  <c r="AF161" i="1"/>
  <c r="AE161" i="1"/>
  <c r="AD161" i="1"/>
  <c r="AC161" i="1"/>
  <c r="AB161" i="1"/>
  <c r="C161" i="1"/>
  <c r="W161" i="1" s="1"/>
  <c r="P161" i="1" s="1"/>
  <c r="AI160" i="1"/>
  <c r="AF160" i="1"/>
  <c r="AE160" i="1"/>
  <c r="AD160" i="1"/>
  <c r="AC160" i="1"/>
  <c r="AB160" i="1"/>
  <c r="C160" i="1"/>
  <c r="Z160" i="1" s="1"/>
  <c r="AI159" i="1"/>
  <c r="AF159" i="1"/>
  <c r="AE159" i="1"/>
  <c r="AD159" i="1"/>
  <c r="AC159" i="1"/>
  <c r="AB159" i="1"/>
  <c r="C159" i="1"/>
  <c r="AI158" i="1"/>
  <c r="AF158" i="1"/>
  <c r="AE158" i="1"/>
  <c r="AD158" i="1"/>
  <c r="AC158" i="1"/>
  <c r="AB158" i="1"/>
  <c r="AA158" i="1"/>
  <c r="S158" i="1" s="1"/>
  <c r="BA158" i="1" s="1"/>
  <c r="BB158" i="1" s="1"/>
  <c r="BC158" i="1" s="1"/>
  <c r="C158" i="1"/>
  <c r="AH158" i="1" s="1"/>
  <c r="AI157" i="1"/>
  <c r="AF157" i="1"/>
  <c r="AE157" i="1"/>
  <c r="AD157" i="1"/>
  <c r="AC157" i="1"/>
  <c r="AB157" i="1"/>
  <c r="Y157" i="1"/>
  <c r="AG157" i="1" s="1"/>
  <c r="AK157" i="1" s="1"/>
  <c r="AL157" i="1" s="1"/>
  <c r="C157" i="1"/>
  <c r="AH157" i="1" s="1"/>
  <c r="AN157" i="1" s="1"/>
  <c r="AI156" i="1"/>
  <c r="AF156" i="1"/>
  <c r="AE156" i="1"/>
  <c r="AD156" i="1"/>
  <c r="AC156" i="1"/>
  <c r="AB156" i="1"/>
  <c r="X156" i="1"/>
  <c r="Q156" i="1" s="1"/>
  <c r="C156" i="1"/>
  <c r="W156" i="1" s="1"/>
  <c r="AI155" i="1"/>
  <c r="AF155" i="1"/>
  <c r="AE155" i="1"/>
  <c r="AD155" i="1"/>
  <c r="AC155" i="1"/>
  <c r="AB155" i="1"/>
  <c r="C155" i="1"/>
  <c r="AH155" i="1" s="1"/>
  <c r="AI154" i="1"/>
  <c r="AH154" i="1"/>
  <c r="AF154" i="1"/>
  <c r="AE154" i="1"/>
  <c r="AD154" i="1"/>
  <c r="AC154" i="1"/>
  <c r="AB154" i="1"/>
  <c r="AA154" i="1"/>
  <c r="S154" i="1" s="1"/>
  <c r="Z154" i="1"/>
  <c r="R154" i="1" s="1"/>
  <c r="Y154" i="1"/>
  <c r="X154" i="1"/>
  <c r="Q154" i="1" s="1"/>
  <c r="W154" i="1"/>
  <c r="C154" i="1"/>
  <c r="AI153" i="1"/>
  <c r="AF153" i="1"/>
  <c r="AE153" i="1"/>
  <c r="AD153" i="1"/>
  <c r="AC153" i="1"/>
  <c r="AB153" i="1"/>
  <c r="C153" i="1"/>
  <c r="Y153" i="1" s="1"/>
  <c r="AG153" i="1" s="1"/>
  <c r="AI152" i="1"/>
  <c r="AF152" i="1"/>
  <c r="AE152" i="1"/>
  <c r="AD152" i="1"/>
  <c r="AC152" i="1"/>
  <c r="AB152" i="1"/>
  <c r="Z152" i="1"/>
  <c r="C152" i="1"/>
  <c r="Y152" i="1" s="1"/>
  <c r="AG152" i="1" s="1"/>
  <c r="AK152" i="1" s="1"/>
  <c r="AL152" i="1" s="1"/>
  <c r="AI151" i="1"/>
  <c r="AF151" i="1"/>
  <c r="AE151" i="1"/>
  <c r="AD151" i="1"/>
  <c r="AC151" i="1"/>
  <c r="AB151" i="1"/>
  <c r="C151" i="1"/>
  <c r="W151" i="1" s="1"/>
  <c r="AI150" i="1"/>
  <c r="AF150" i="1"/>
  <c r="AE150" i="1"/>
  <c r="AD150" i="1"/>
  <c r="AC150" i="1"/>
  <c r="AB150" i="1"/>
  <c r="C150" i="1"/>
  <c r="Z150" i="1" s="1"/>
  <c r="R150" i="1" s="1"/>
  <c r="AI149" i="1"/>
  <c r="AF149" i="1"/>
  <c r="AE149" i="1"/>
  <c r="AD149" i="1"/>
  <c r="AC149" i="1"/>
  <c r="AB149" i="1"/>
  <c r="C149" i="1"/>
  <c r="AI148" i="1"/>
  <c r="AF148" i="1"/>
  <c r="AE148" i="1"/>
  <c r="AD148" i="1"/>
  <c r="AC148" i="1"/>
  <c r="AB148" i="1"/>
  <c r="C148" i="1"/>
  <c r="AH148" i="1" s="1"/>
  <c r="AI147" i="1"/>
  <c r="AF147" i="1"/>
  <c r="AE147" i="1"/>
  <c r="AD147" i="1"/>
  <c r="AC147" i="1"/>
  <c r="AB147" i="1"/>
  <c r="W147" i="1"/>
  <c r="P147" i="1" s="1"/>
  <c r="AS147" i="1" s="1"/>
  <c r="AT147" i="1" s="1"/>
  <c r="AU147" i="1" s="1"/>
  <c r="C147" i="1"/>
  <c r="AH147" i="1" s="1"/>
  <c r="AN147" i="1" s="1"/>
  <c r="AI146" i="1"/>
  <c r="AF146" i="1"/>
  <c r="AE146" i="1"/>
  <c r="AD146" i="1"/>
  <c r="AC146" i="1"/>
  <c r="AB146" i="1"/>
  <c r="C146" i="1"/>
  <c r="X146" i="1" s="1"/>
  <c r="Q146" i="1" s="1"/>
  <c r="AI145" i="1"/>
  <c r="AF145" i="1"/>
  <c r="AE145" i="1"/>
  <c r="AD145" i="1"/>
  <c r="AC145" i="1"/>
  <c r="AB145" i="1"/>
  <c r="C145" i="1"/>
  <c r="AH145" i="1" s="1"/>
  <c r="AI144" i="1"/>
  <c r="AF144" i="1"/>
  <c r="AE144" i="1"/>
  <c r="AD144" i="1"/>
  <c r="AC144" i="1"/>
  <c r="AB144" i="1"/>
  <c r="W144" i="1"/>
  <c r="C144" i="1"/>
  <c r="AA144" i="1" s="1"/>
  <c r="AI143" i="1"/>
  <c r="AF143" i="1"/>
  <c r="AE143" i="1"/>
  <c r="AD143" i="1"/>
  <c r="AC143" i="1"/>
  <c r="AB143" i="1"/>
  <c r="C143" i="1"/>
  <c r="AI142" i="1"/>
  <c r="AH142" i="1"/>
  <c r="AF142" i="1"/>
  <c r="AE142" i="1"/>
  <c r="R142" i="1" s="1"/>
  <c r="AD142" i="1"/>
  <c r="AC142" i="1"/>
  <c r="AB142" i="1"/>
  <c r="Z142" i="1"/>
  <c r="Y142" i="1"/>
  <c r="X142" i="1"/>
  <c r="Q142" i="1" s="1"/>
  <c r="W142" i="1"/>
  <c r="P142" i="1"/>
  <c r="C142" i="1"/>
  <c r="AA142" i="1" s="1"/>
  <c r="AI141" i="1"/>
  <c r="AH141" i="1"/>
  <c r="AN141" i="1" s="1"/>
  <c r="AF141" i="1"/>
  <c r="AE141" i="1"/>
  <c r="AD141" i="1"/>
  <c r="AC141" i="1"/>
  <c r="AB141" i="1"/>
  <c r="Z141" i="1"/>
  <c r="C141" i="1"/>
  <c r="Y141" i="1" s="1"/>
  <c r="AG141" i="1" s="1"/>
  <c r="AI140" i="1"/>
  <c r="AF140" i="1"/>
  <c r="AE140" i="1"/>
  <c r="AD140" i="1"/>
  <c r="AC140" i="1"/>
  <c r="AB140" i="1"/>
  <c r="AA140" i="1"/>
  <c r="S140" i="1" s="1"/>
  <c r="BA140" i="1" s="1"/>
  <c r="C140" i="1"/>
  <c r="Z140" i="1" s="1"/>
  <c r="AI139" i="1"/>
  <c r="AF139" i="1"/>
  <c r="AE139" i="1"/>
  <c r="AD139" i="1"/>
  <c r="AC139" i="1"/>
  <c r="AB139" i="1"/>
  <c r="C139" i="1"/>
  <c r="AH139" i="1" s="1"/>
  <c r="AI138" i="1"/>
  <c r="AF138" i="1"/>
  <c r="AE138" i="1"/>
  <c r="AD138" i="1"/>
  <c r="AC138" i="1"/>
  <c r="AB138" i="1"/>
  <c r="AA138" i="1"/>
  <c r="S138" i="1" s="1"/>
  <c r="BA138" i="1" s="1"/>
  <c r="C138" i="1"/>
  <c r="AH138" i="1" s="1"/>
  <c r="AI137" i="1"/>
  <c r="AF137" i="1"/>
  <c r="AE137" i="1"/>
  <c r="AD137" i="1"/>
  <c r="AC137" i="1"/>
  <c r="AB137" i="1"/>
  <c r="C137" i="1"/>
  <c r="Z137" i="1" s="1"/>
  <c r="R137" i="1" s="1"/>
  <c r="AW137" i="1" s="1"/>
  <c r="AI136" i="1"/>
  <c r="AF136" i="1"/>
  <c r="AE136" i="1"/>
  <c r="AD136" i="1"/>
  <c r="AC136" i="1"/>
  <c r="AB136" i="1"/>
  <c r="C136" i="1"/>
  <c r="X136" i="1" s="1"/>
  <c r="Q136" i="1" s="1"/>
  <c r="AI135" i="1"/>
  <c r="AF135" i="1"/>
  <c r="AE135" i="1"/>
  <c r="AD135" i="1"/>
  <c r="AC135" i="1"/>
  <c r="AB135" i="1"/>
  <c r="C135" i="1"/>
  <c r="AI134" i="1"/>
  <c r="AF134" i="1"/>
  <c r="AE134" i="1"/>
  <c r="AD134" i="1"/>
  <c r="AC134" i="1"/>
  <c r="AB134" i="1"/>
  <c r="Z134" i="1"/>
  <c r="R134" i="1" s="1"/>
  <c r="AW134" i="1" s="1"/>
  <c r="AX134" i="1" s="1"/>
  <c r="AY134" i="1" s="1"/>
  <c r="C134" i="1"/>
  <c r="AH134" i="1" s="1"/>
  <c r="AI133" i="1"/>
  <c r="AF133" i="1"/>
  <c r="AE133" i="1"/>
  <c r="AD133" i="1"/>
  <c r="AC133" i="1"/>
  <c r="AB133" i="1"/>
  <c r="C133" i="1"/>
  <c r="AI132" i="1"/>
  <c r="AF132" i="1"/>
  <c r="AE132" i="1"/>
  <c r="AD132" i="1"/>
  <c r="AC132" i="1"/>
  <c r="AB132" i="1"/>
  <c r="C132" i="1"/>
  <c r="AH132" i="1" s="1"/>
  <c r="AI131" i="1"/>
  <c r="AF131" i="1"/>
  <c r="AE131" i="1"/>
  <c r="AD131" i="1"/>
  <c r="AC131" i="1"/>
  <c r="AB131" i="1"/>
  <c r="C131" i="1"/>
  <c r="AI130" i="1"/>
  <c r="AF130" i="1"/>
  <c r="AE130" i="1"/>
  <c r="AD130" i="1"/>
  <c r="AC130" i="1"/>
  <c r="AB130" i="1"/>
  <c r="AA130" i="1"/>
  <c r="S130" i="1" s="1"/>
  <c r="BA130" i="1" s="1"/>
  <c r="X130" i="1"/>
  <c r="Q130" i="1" s="1"/>
  <c r="AO130" i="1" s="1"/>
  <c r="W130" i="1"/>
  <c r="C130" i="1"/>
  <c r="Z130" i="1" s="1"/>
  <c r="AI129" i="1"/>
  <c r="AH129" i="1"/>
  <c r="AF129" i="1"/>
  <c r="AE129" i="1"/>
  <c r="AD129" i="1"/>
  <c r="AC129" i="1"/>
  <c r="AB129" i="1"/>
  <c r="C129" i="1"/>
  <c r="AI128" i="1"/>
  <c r="AF128" i="1"/>
  <c r="AE128" i="1"/>
  <c r="AD128" i="1"/>
  <c r="AC128" i="1"/>
  <c r="AB128" i="1"/>
  <c r="AA128" i="1"/>
  <c r="S128" i="1" s="1"/>
  <c r="C128" i="1"/>
  <c r="AH128" i="1" s="1"/>
  <c r="AI127" i="1"/>
  <c r="AF127" i="1"/>
  <c r="AE127" i="1"/>
  <c r="AD127" i="1"/>
  <c r="AC127" i="1"/>
  <c r="AB127" i="1"/>
  <c r="C127" i="1"/>
  <c r="AH127" i="1" s="1"/>
  <c r="AN127" i="1" s="1"/>
  <c r="AI126" i="1"/>
  <c r="AF126" i="1"/>
  <c r="AE126" i="1"/>
  <c r="AD126" i="1"/>
  <c r="AC126" i="1"/>
  <c r="AB126" i="1"/>
  <c r="C126" i="1"/>
  <c r="X126" i="1" s="1"/>
  <c r="Q126" i="1" s="1"/>
  <c r="AI125" i="1"/>
  <c r="AF125" i="1"/>
  <c r="AE125" i="1"/>
  <c r="AD125" i="1"/>
  <c r="AC125" i="1"/>
  <c r="AB125" i="1"/>
  <c r="C125" i="1"/>
  <c r="W125" i="1" s="1"/>
  <c r="AI124" i="1"/>
  <c r="AF124" i="1"/>
  <c r="AE124" i="1"/>
  <c r="AD124" i="1"/>
  <c r="AC124" i="1"/>
  <c r="AB124" i="1"/>
  <c r="C124" i="1"/>
  <c r="Z124" i="1" s="1"/>
  <c r="AI123" i="1"/>
  <c r="AF123" i="1"/>
  <c r="AE123" i="1"/>
  <c r="AD123" i="1"/>
  <c r="AC123" i="1"/>
  <c r="AB123" i="1"/>
  <c r="C123" i="1"/>
  <c r="Z123" i="1" s="1"/>
  <c r="AI122" i="1"/>
  <c r="AH122" i="1"/>
  <c r="AF122" i="1"/>
  <c r="AE122" i="1"/>
  <c r="R122" i="1" s="1"/>
  <c r="AD122" i="1"/>
  <c r="AC122" i="1"/>
  <c r="AB122" i="1"/>
  <c r="Z122" i="1"/>
  <c r="Y122" i="1"/>
  <c r="X122" i="1"/>
  <c r="W122" i="1"/>
  <c r="P122" i="1" s="1"/>
  <c r="Q122" i="1"/>
  <c r="C122" i="1"/>
  <c r="AA122" i="1" s="1"/>
  <c r="AI121" i="1"/>
  <c r="AF121" i="1"/>
  <c r="AE121" i="1"/>
  <c r="AD121" i="1"/>
  <c r="AC121" i="1"/>
  <c r="AB121" i="1"/>
  <c r="C121" i="1"/>
  <c r="AH121" i="1" s="1"/>
  <c r="AN121" i="1" s="1"/>
  <c r="AI120" i="1"/>
  <c r="AF120" i="1"/>
  <c r="AE120" i="1"/>
  <c r="AD120" i="1"/>
  <c r="AC120" i="1"/>
  <c r="AB120" i="1"/>
  <c r="AA120" i="1"/>
  <c r="S120" i="1" s="1"/>
  <c r="X120" i="1"/>
  <c r="W120" i="1"/>
  <c r="P120" i="1" s="1"/>
  <c r="Q120" i="1"/>
  <c r="C120" i="1"/>
  <c r="Z120" i="1" s="1"/>
  <c r="R120" i="1" s="1"/>
  <c r="AI119" i="1"/>
  <c r="AF119" i="1"/>
  <c r="AE119" i="1"/>
  <c r="AD119" i="1"/>
  <c r="AC119" i="1"/>
  <c r="AB119" i="1"/>
  <c r="C119" i="1"/>
  <c r="Y119" i="1" s="1"/>
  <c r="AG119" i="1" s="1"/>
  <c r="AK119" i="1" s="1"/>
  <c r="AI118" i="1"/>
  <c r="AF118" i="1"/>
  <c r="AE118" i="1"/>
  <c r="AD118" i="1"/>
  <c r="AC118" i="1"/>
  <c r="AB118" i="1"/>
  <c r="C118" i="1"/>
  <c r="AH118" i="1" s="1"/>
  <c r="AI117" i="1"/>
  <c r="AF117" i="1"/>
  <c r="AE117" i="1"/>
  <c r="AD117" i="1"/>
  <c r="AC117" i="1"/>
  <c r="AB117" i="1"/>
  <c r="C117" i="1"/>
  <c r="AH117" i="1" s="1"/>
  <c r="AN117" i="1" s="1"/>
  <c r="AI116" i="1"/>
  <c r="AF116" i="1"/>
  <c r="AE116" i="1"/>
  <c r="AD116" i="1"/>
  <c r="AC116" i="1"/>
  <c r="AB116" i="1"/>
  <c r="C116" i="1"/>
  <c r="AA116" i="1" s="1"/>
  <c r="S116" i="1" s="1"/>
  <c r="AI115" i="1"/>
  <c r="AF115" i="1"/>
  <c r="AE115" i="1"/>
  <c r="AD115" i="1"/>
  <c r="AC115" i="1"/>
  <c r="AB115" i="1"/>
  <c r="C115" i="1"/>
  <c r="AN11" i="1"/>
  <c r="AN12" i="1"/>
  <c r="AN13" i="1"/>
  <c r="AN14" i="1"/>
  <c r="AN15" i="1"/>
  <c r="AN16" i="1"/>
  <c r="AN17" i="1"/>
  <c r="AN18" i="1"/>
  <c r="AN19" i="1"/>
  <c r="AN20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7" i="1"/>
  <c r="AN48" i="1"/>
  <c r="AN49" i="1"/>
  <c r="AN50" i="1"/>
  <c r="AN51" i="1"/>
  <c r="AN52" i="1"/>
  <c r="AN53" i="1"/>
  <c r="AN54" i="1"/>
  <c r="AN55" i="1"/>
  <c r="AN56" i="1"/>
  <c r="AN57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H11" i="1"/>
  <c r="AH12" i="1"/>
  <c r="AH13" i="1"/>
  <c r="AH14" i="1"/>
  <c r="AH15" i="1"/>
  <c r="AH16" i="1"/>
  <c r="AH17" i="1"/>
  <c r="AH18" i="1"/>
  <c r="AH19" i="1"/>
  <c r="AH20" i="1"/>
  <c r="AH23" i="1"/>
  <c r="AH24" i="1"/>
  <c r="AH25" i="1"/>
  <c r="AH26" i="1"/>
  <c r="AH27" i="1"/>
  <c r="AH28" i="1"/>
  <c r="AH29" i="1"/>
  <c r="AH30" i="1"/>
  <c r="AH31" i="1"/>
  <c r="AH32" i="1"/>
  <c r="AH33" i="1"/>
  <c r="AH35" i="1"/>
  <c r="AH36" i="1"/>
  <c r="AH37" i="1"/>
  <c r="AH38" i="1"/>
  <c r="AH39" i="1"/>
  <c r="AH40" i="1"/>
  <c r="AH41" i="1"/>
  <c r="AH42" i="1"/>
  <c r="AH43" i="1"/>
  <c r="AH44" i="1"/>
  <c r="AH45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10" i="1"/>
  <c r="Z57" i="1"/>
  <c r="R57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10" i="1"/>
  <c r="AC10" i="1"/>
  <c r="W16" i="1"/>
  <c r="P16" i="1" s="1"/>
  <c r="X16" i="1"/>
  <c r="Q16" i="1" s="1"/>
  <c r="W17" i="1"/>
  <c r="X17" i="1"/>
  <c r="Q17" i="1" s="1"/>
  <c r="W18" i="1"/>
  <c r="P18" i="1" s="1"/>
  <c r="X39" i="1"/>
  <c r="Q39" i="1" s="1"/>
  <c r="X42" i="1"/>
  <c r="Q42" i="1" s="1"/>
  <c r="W47" i="1"/>
  <c r="W48" i="1"/>
  <c r="P48" i="1" s="1"/>
  <c r="X59" i="1"/>
  <c r="Q59" i="1" s="1"/>
  <c r="C34" i="1"/>
  <c r="AH34" i="1" s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4" i="1"/>
  <c r="AI44" i="1"/>
  <c r="AI45" i="1"/>
  <c r="AI46" i="1"/>
  <c r="AA47" i="1"/>
  <c r="S47" i="1" s="1"/>
  <c r="AI47" i="1"/>
  <c r="AI48" i="1"/>
  <c r="AI49" i="1"/>
  <c r="AI50" i="1"/>
  <c r="AI51" i="1"/>
  <c r="AI52" i="1"/>
  <c r="AI53" i="1"/>
  <c r="AI54" i="1"/>
  <c r="AI55" i="1"/>
  <c r="AI56" i="1"/>
  <c r="AI57" i="1"/>
  <c r="AA58" i="1"/>
  <c r="S58" i="1" s="1"/>
  <c r="AI58" i="1"/>
  <c r="AA59" i="1"/>
  <c r="S59" i="1" s="1"/>
  <c r="BA59" i="1" s="1"/>
  <c r="AI59" i="1"/>
  <c r="AI60" i="1"/>
  <c r="AI61" i="1"/>
  <c r="AI62" i="1"/>
  <c r="AI63" i="1"/>
  <c r="AI64" i="1"/>
  <c r="AI65" i="1"/>
  <c r="AI66" i="1"/>
  <c r="AA67" i="1"/>
  <c r="S67" i="1" s="1"/>
  <c r="AI67" i="1"/>
  <c r="AI68" i="1"/>
  <c r="AI69" i="1"/>
  <c r="AI10" i="1"/>
  <c r="AI11" i="1"/>
  <c r="AI12" i="1"/>
  <c r="AA13" i="1"/>
  <c r="S13" i="1" s="1"/>
  <c r="AI13" i="1"/>
  <c r="AI14" i="1"/>
  <c r="AI15" i="1"/>
  <c r="AA16" i="1"/>
  <c r="S16" i="1" s="1"/>
  <c r="BA16" i="1" s="1"/>
  <c r="BB16" i="1" s="1"/>
  <c r="BC16" i="1" s="1"/>
  <c r="AI16" i="1"/>
  <c r="AI17" i="1"/>
  <c r="AI18" i="1"/>
  <c r="AI19" i="1"/>
  <c r="AI20" i="1"/>
  <c r="AI21" i="1"/>
  <c r="AI22" i="1"/>
  <c r="AI23" i="1"/>
  <c r="AI24" i="1"/>
  <c r="AI25" i="1"/>
  <c r="AA26" i="1"/>
  <c r="S26" i="1" s="1"/>
  <c r="AI26" i="1"/>
  <c r="AA27" i="1"/>
  <c r="S27" i="1" s="1"/>
  <c r="BA27" i="1" s="1"/>
  <c r="AI27" i="1"/>
  <c r="AI28" i="1"/>
  <c r="AI29" i="1"/>
  <c r="AI30" i="1"/>
  <c r="AI31" i="1"/>
  <c r="AI32" i="1"/>
  <c r="AI33" i="1"/>
  <c r="AA34" i="1"/>
  <c r="AI34" i="1"/>
  <c r="AI35" i="1"/>
  <c r="AI36" i="1"/>
  <c r="AI37" i="1"/>
  <c r="AI38" i="1"/>
  <c r="AI39" i="1"/>
  <c r="AI40" i="1"/>
  <c r="AA41" i="1"/>
  <c r="S41" i="1" s="1"/>
  <c r="AI41" i="1"/>
  <c r="AI42" i="1"/>
  <c r="AI43" i="1"/>
  <c r="C11" i="1"/>
  <c r="W11" i="1" s="1"/>
  <c r="P11" i="1" s="1"/>
  <c r="C12" i="1"/>
  <c r="W12" i="1" s="1"/>
  <c r="C13" i="1"/>
  <c r="W13" i="1" s="1"/>
  <c r="C14" i="1"/>
  <c r="C15" i="1"/>
  <c r="C16" i="1"/>
  <c r="C17" i="1"/>
  <c r="Y17" i="1" s="1"/>
  <c r="C18" i="1"/>
  <c r="Z18" i="1" s="1"/>
  <c r="R18" i="1" s="1"/>
  <c r="C19" i="1"/>
  <c r="Y19" i="1" s="1"/>
  <c r="C20" i="1"/>
  <c r="Y20" i="1" s="1"/>
  <c r="C21" i="1"/>
  <c r="Y21" i="1" s="1"/>
  <c r="C22" i="1"/>
  <c r="Y22" i="1" s="1"/>
  <c r="C23" i="1"/>
  <c r="Y23" i="1" s="1"/>
  <c r="C24" i="1"/>
  <c r="Y24" i="1" s="1"/>
  <c r="C25" i="1"/>
  <c r="Y25" i="1" s="1"/>
  <c r="AG25" i="1" s="1"/>
  <c r="C26" i="1"/>
  <c r="C27" i="1"/>
  <c r="X27" i="1" s="1"/>
  <c r="Q27" i="1" s="1"/>
  <c r="AO27" i="1" s="1"/>
  <c r="AP27" i="1" s="1"/>
  <c r="AQ27" i="1" s="1"/>
  <c r="C28" i="1"/>
  <c r="AA28" i="1" s="1"/>
  <c r="S28" i="1" s="1"/>
  <c r="BA28" i="1" s="1"/>
  <c r="C29" i="1"/>
  <c r="X29" i="1" s="1"/>
  <c r="Q29" i="1" s="1"/>
  <c r="C30" i="1"/>
  <c r="W30" i="1" s="1"/>
  <c r="P30" i="1" s="1"/>
  <c r="C31" i="1"/>
  <c r="W31" i="1" s="1"/>
  <c r="P31" i="1" s="1"/>
  <c r="C32" i="1"/>
  <c r="C33" i="1"/>
  <c r="C35" i="1"/>
  <c r="C36" i="1"/>
  <c r="C37" i="1"/>
  <c r="AA37" i="1" s="1"/>
  <c r="S37" i="1" s="1"/>
  <c r="C38" i="1"/>
  <c r="Z38" i="1" s="1"/>
  <c r="R38" i="1" s="1"/>
  <c r="C39" i="1"/>
  <c r="Y39" i="1" s="1"/>
  <c r="C40" i="1"/>
  <c r="Y40" i="1" s="1"/>
  <c r="AG40" i="1" s="1"/>
  <c r="C41" i="1"/>
  <c r="Y41" i="1" s="1"/>
  <c r="C42" i="1"/>
  <c r="Y42" i="1" s="1"/>
  <c r="C43" i="1"/>
  <c r="Y43" i="1" s="1"/>
  <c r="AG43" i="1" s="1"/>
  <c r="C44" i="1"/>
  <c r="AA44" i="1" s="1"/>
  <c r="C45" i="1"/>
  <c r="Y45" i="1" s="1"/>
  <c r="AG45" i="1" s="1"/>
  <c r="C46" i="1"/>
  <c r="Y46" i="1" s="1"/>
  <c r="AG46" i="1" s="1"/>
  <c r="C47" i="1"/>
  <c r="Y47" i="1" s="1"/>
  <c r="C48" i="1"/>
  <c r="Y48" i="1" s="1"/>
  <c r="C49" i="1"/>
  <c r="X49" i="1" s="1"/>
  <c r="Q49" i="1" s="1"/>
  <c r="AO49" i="1" s="1"/>
  <c r="AP49" i="1" s="1"/>
  <c r="AQ49" i="1" s="1"/>
  <c r="C50" i="1"/>
  <c r="W50" i="1" s="1"/>
  <c r="P50" i="1" s="1"/>
  <c r="C51" i="1"/>
  <c r="AA51" i="1" s="1"/>
  <c r="S51" i="1" s="1"/>
  <c r="BA51" i="1" s="1"/>
  <c r="C52" i="1"/>
  <c r="AA52" i="1" s="1"/>
  <c r="S52" i="1" s="1"/>
  <c r="BA52" i="1" s="1"/>
  <c r="C53" i="1"/>
  <c r="AA53" i="1" s="1"/>
  <c r="C54" i="1"/>
  <c r="C55" i="1"/>
  <c r="C56" i="1"/>
  <c r="Z56" i="1" s="1"/>
  <c r="C57" i="1"/>
  <c r="W57" i="1" s="1"/>
  <c r="P57" i="1" s="1"/>
  <c r="C58" i="1"/>
  <c r="Z58" i="1" s="1"/>
  <c r="R58" i="1" s="1"/>
  <c r="C59" i="1"/>
  <c r="Y59" i="1" s="1"/>
  <c r="C60" i="1"/>
  <c r="Y60" i="1" s="1"/>
  <c r="AG60" i="1" s="1"/>
  <c r="C61" i="1"/>
  <c r="Y61" i="1" s="1"/>
  <c r="C62" i="1"/>
  <c r="X62" i="1" s="1"/>
  <c r="Q62" i="1" s="1"/>
  <c r="AO62" i="1" s="1"/>
  <c r="AP62" i="1" s="1"/>
  <c r="AQ62" i="1" s="1"/>
  <c r="C63" i="1"/>
  <c r="C64" i="1"/>
  <c r="C65" i="1"/>
  <c r="Y65" i="1" s="1"/>
  <c r="AG65" i="1" s="1"/>
  <c r="C66" i="1"/>
  <c r="Y66" i="1" s="1"/>
  <c r="C67" i="1"/>
  <c r="Y67" i="1" s="1"/>
  <c r="AG67" i="1" s="1"/>
  <c r="C68" i="1"/>
  <c r="Y68" i="1" s="1"/>
  <c r="C69" i="1"/>
  <c r="X69" i="1" s="1"/>
  <c r="Q69" i="1" s="1"/>
  <c r="AO69" i="1" s="1"/>
  <c r="AP69" i="1" s="1"/>
  <c r="AQ69" i="1" s="1"/>
  <c r="C10" i="1"/>
  <c r="W10" i="1" s="1"/>
  <c r="P10" i="1" s="1"/>
  <c r="AL519" i="1" l="1"/>
  <c r="AL518" i="1"/>
  <c r="AM645" i="1"/>
  <c r="AL662" i="1"/>
  <c r="AM635" i="1"/>
  <c r="AL632" i="1"/>
  <c r="AL636" i="1"/>
  <c r="AM629" i="1"/>
  <c r="AL625" i="1"/>
  <c r="AL621" i="1"/>
  <c r="AL606" i="1"/>
  <c r="AM609" i="1"/>
  <c r="AL610" i="1"/>
  <c r="AM611" i="1"/>
  <c r="AL611" i="1"/>
  <c r="AM630" i="1"/>
  <c r="AL630" i="1"/>
  <c r="AL658" i="1"/>
  <c r="AL618" i="1"/>
  <c r="AM627" i="1"/>
  <c r="AL627" i="1"/>
  <c r="AL660" i="1"/>
  <c r="AM660" i="1"/>
  <c r="AL634" i="1"/>
  <c r="AM634" i="1"/>
  <c r="AM653" i="1"/>
  <c r="AL653" i="1"/>
  <c r="AL615" i="1"/>
  <c r="AM656" i="1"/>
  <c r="AL656" i="1"/>
  <c r="AL644" i="1"/>
  <c r="AM642" i="1"/>
  <c r="AM650" i="1"/>
  <c r="AL650" i="1"/>
  <c r="AL624" i="1"/>
  <c r="AM624" i="1"/>
  <c r="AM617" i="1"/>
  <c r="AL617" i="1"/>
  <c r="AM620" i="1"/>
  <c r="AL620" i="1"/>
  <c r="AL608" i="1"/>
  <c r="AM637" i="1"/>
  <c r="AL637" i="1"/>
  <c r="AM643" i="1"/>
  <c r="AL643" i="1"/>
  <c r="AM614" i="1"/>
  <c r="AL614" i="1"/>
  <c r="AL647" i="1"/>
  <c r="AM647" i="1"/>
  <c r="AM640" i="1"/>
  <c r="AL640" i="1"/>
  <c r="AM663" i="1"/>
  <c r="AL663" i="1"/>
  <c r="AL657" i="1"/>
  <c r="AM532" i="1"/>
  <c r="AL536" i="1"/>
  <c r="AL534" i="1"/>
  <c r="AL533" i="1"/>
  <c r="AL530" i="1"/>
  <c r="AM554" i="1"/>
  <c r="AL554" i="1"/>
  <c r="AL574" i="1"/>
  <c r="AM574" i="1"/>
  <c r="AM555" i="1"/>
  <c r="AL555" i="1"/>
  <c r="AM573" i="1"/>
  <c r="AL573" i="1"/>
  <c r="AM597" i="1"/>
  <c r="AL552" i="1"/>
  <c r="AM552" i="1"/>
  <c r="AL556" i="1"/>
  <c r="AM556" i="1"/>
  <c r="AL593" i="1"/>
  <c r="AM583" i="1"/>
  <c r="AM553" i="1"/>
  <c r="AL553" i="1"/>
  <c r="AL544" i="1"/>
  <c r="AM599" i="1"/>
  <c r="AM565" i="1"/>
  <c r="AM576" i="1"/>
  <c r="AM589" i="1"/>
  <c r="AL589" i="1"/>
  <c r="AM590" i="1"/>
  <c r="AL590" i="1"/>
  <c r="AL588" i="1"/>
  <c r="AM588" i="1"/>
  <c r="AL557" i="1"/>
  <c r="AM571" i="1"/>
  <c r="AL571" i="1"/>
  <c r="AL592" i="1"/>
  <c r="AM592" i="1"/>
  <c r="AM591" i="1"/>
  <c r="AL591" i="1"/>
  <c r="AL570" i="1"/>
  <c r="AM570" i="1"/>
  <c r="AM572" i="1"/>
  <c r="AL572" i="1"/>
  <c r="AL575" i="1"/>
  <c r="AL493" i="1"/>
  <c r="AL459" i="1"/>
  <c r="AL496" i="1"/>
  <c r="AM473" i="1"/>
  <c r="AL479" i="1"/>
  <c r="AL478" i="1"/>
  <c r="AL491" i="1"/>
  <c r="AL458" i="1"/>
  <c r="AL477" i="1"/>
  <c r="AL508" i="1"/>
  <c r="AM506" i="1"/>
  <c r="AL509" i="1"/>
  <c r="AL490" i="1"/>
  <c r="AL492" i="1"/>
  <c r="AL475" i="1"/>
  <c r="AL469" i="1"/>
  <c r="AM472" i="1"/>
  <c r="AL468" i="1"/>
  <c r="AM455" i="1"/>
  <c r="AM481" i="1"/>
  <c r="AL481" i="1"/>
  <c r="AL488" i="1"/>
  <c r="AM482" i="1"/>
  <c r="AL482" i="1"/>
  <c r="AM501" i="1"/>
  <c r="AL501" i="1"/>
  <c r="AM463" i="1"/>
  <c r="AL463" i="1"/>
  <c r="AM505" i="1"/>
  <c r="AL470" i="1"/>
  <c r="AM464" i="1"/>
  <c r="AL464" i="1"/>
  <c r="AM483" i="1"/>
  <c r="AL483" i="1"/>
  <c r="AM502" i="1"/>
  <c r="AL502" i="1"/>
  <c r="AL452" i="1"/>
  <c r="AM504" i="1"/>
  <c r="AM456" i="1"/>
  <c r="AM465" i="1"/>
  <c r="AL465" i="1"/>
  <c r="AL484" i="1"/>
  <c r="AM484" i="1"/>
  <c r="AM486" i="1"/>
  <c r="AL467" i="1"/>
  <c r="AL503" i="1"/>
  <c r="AL466" i="1"/>
  <c r="AM466" i="1"/>
  <c r="AM500" i="1"/>
  <c r="AL500" i="1"/>
  <c r="AM462" i="1"/>
  <c r="AL462" i="1"/>
  <c r="AM498" i="1"/>
  <c r="AL498" i="1"/>
  <c r="AM499" i="1"/>
  <c r="AL499" i="1"/>
  <c r="AM480" i="1"/>
  <c r="AL480" i="1"/>
  <c r="AL485" i="1"/>
  <c r="AL425" i="1"/>
  <c r="AM411" i="1"/>
  <c r="AL408" i="1"/>
  <c r="AL407" i="1"/>
  <c r="AL404" i="1"/>
  <c r="AL394" i="1"/>
  <c r="AL387" i="1"/>
  <c r="AM393" i="1"/>
  <c r="AM392" i="1"/>
  <c r="AM415" i="1"/>
  <c r="AL415" i="1"/>
  <c r="AM419" i="1"/>
  <c r="AL419" i="1"/>
  <c r="AM418" i="1"/>
  <c r="AL418" i="1"/>
  <c r="AM397" i="1"/>
  <c r="AL397" i="1"/>
  <c r="AL401" i="1"/>
  <c r="AM401" i="1"/>
  <c r="AM434" i="1"/>
  <c r="AL434" i="1"/>
  <c r="AM400" i="1"/>
  <c r="AL400" i="1"/>
  <c r="AM423" i="1"/>
  <c r="AM427" i="1"/>
  <c r="AM416" i="1"/>
  <c r="AL416" i="1"/>
  <c r="AM443" i="1"/>
  <c r="AM409" i="1"/>
  <c r="AM398" i="1"/>
  <c r="AL398" i="1"/>
  <c r="AM435" i="1"/>
  <c r="AL435" i="1"/>
  <c r="AL420" i="1"/>
  <c r="AL386" i="1"/>
  <c r="AL402" i="1"/>
  <c r="AM417" i="1"/>
  <c r="AL417" i="1"/>
  <c r="AM437" i="1"/>
  <c r="AL437" i="1"/>
  <c r="AM399" i="1"/>
  <c r="AL399" i="1"/>
  <c r="AM436" i="1"/>
  <c r="AL436" i="1"/>
  <c r="AM433" i="1"/>
  <c r="AL433" i="1"/>
  <c r="P366" i="1"/>
  <c r="AS366" i="1" s="1"/>
  <c r="AT366" i="1" s="1"/>
  <c r="AU366" i="1" s="1"/>
  <c r="P373" i="1"/>
  <c r="AS373" i="1" s="1"/>
  <c r="AT373" i="1" s="1"/>
  <c r="AU373" i="1" s="1"/>
  <c r="P379" i="1"/>
  <c r="AS379" i="1" s="1"/>
  <c r="AT379" i="1" s="1"/>
  <c r="AU379" i="1" s="1"/>
  <c r="P363" i="1"/>
  <c r="AS363" i="1" s="1"/>
  <c r="AT363" i="1" s="1"/>
  <c r="AU363" i="1" s="1"/>
  <c r="P376" i="1"/>
  <c r="AS376" i="1" s="1"/>
  <c r="AT376" i="1" s="1"/>
  <c r="AU376" i="1" s="1"/>
  <c r="P359" i="1"/>
  <c r="AS359" i="1" s="1"/>
  <c r="AT359" i="1" s="1"/>
  <c r="AU359" i="1" s="1"/>
  <c r="P374" i="1"/>
  <c r="AS374" i="1" s="1"/>
  <c r="AT374" i="1" s="1"/>
  <c r="AU374" i="1" s="1"/>
  <c r="P339" i="1"/>
  <c r="AS339" i="1" s="1"/>
  <c r="AT339" i="1" s="1"/>
  <c r="AU339" i="1" s="1"/>
  <c r="P336" i="1"/>
  <c r="AS336" i="1" s="1"/>
  <c r="AT336" i="1" s="1"/>
  <c r="AU336" i="1" s="1"/>
  <c r="P323" i="1"/>
  <c r="AS323" i="1" s="1"/>
  <c r="AT323" i="1" s="1"/>
  <c r="AU323" i="1" s="1"/>
  <c r="P333" i="1"/>
  <c r="AS333" i="1" s="1"/>
  <c r="P326" i="1"/>
  <c r="AS326" i="1" s="1"/>
  <c r="AT326" i="1" s="1"/>
  <c r="AU326" i="1" s="1"/>
  <c r="W346" i="1"/>
  <c r="P346" i="1" s="1"/>
  <c r="AS346" i="1" s="1"/>
  <c r="AT346" i="1" s="1"/>
  <c r="AU346" i="1" s="1"/>
  <c r="X346" i="1"/>
  <c r="Q346" i="1" s="1"/>
  <c r="AO346" i="1" s="1"/>
  <c r="AP346" i="1" s="1"/>
  <c r="AQ346" i="1" s="1"/>
  <c r="Y346" i="1"/>
  <c r="AG346" i="1" s="1"/>
  <c r="AK346" i="1" s="1"/>
  <c r="AL346" i="1" s="1"/>
  <c r="AH346" i="1"/>
  <c r="AN346" i="1" s="1"/>
  <c r="AH369" i="1"/>
  <c r="AN369" i="1" s="1"/>
  <c r="W369" i="1"/>
  <c r="P369" i="1" s="1"/>
  <c r="AS369" i="1" s="1"/>
  <c r="AT369" i="1" s="1"/>
  <c r="AU369" i="1" s="1"/>
  <c r="X369" i="1"/>
  <c r="Q369" i="1" s="1"/>
  <c r="AO369" i="1" s="1"/>
  <c r="AP369" i="1" s="1"/>
  <c r="AQ369" i="1" s="1"/>
  <c r="Y369" i="1"/>
  <c r="Z369" i="1"/>
  <c r="R369" i="1" s="1"/>
  <c r="AW369" i="1" s="1"/>
  <c r="AX369" i="1" s="1"/>
  <c r="AY369" i="1" s="1"/>
  <c r="X358" i="1"/>
  <c r="Q358" i="1" s="1"/>
  <c r="AO358" i="1" s="1"/>
  <c r="Z358" i="1"/>
  <c r="R358" i="1" s="1"/>
  <c r="AW358" i="1" s="1"/>
  <c r="AX358" i="1" s="1"/>
  <c r="AY358" i="1" s="1"/>
  <c r="X333" i="1"/>
  <c r="Q333" i="1" s="1"/>
  <c r="AO333" i="1" s="1"/>
  <c r="Y333" i="1"/>
  <c r="AG333" i="1" s="1"/>
  <c r="AK333" i="1" s="1"/>
  <c r="AL333" i="1" s="1"/>
  <c r="Z333" i="1"/>
  <c r="R333" i="1" s="1"/>
  <c r="AW333" i="1" s="1"/>
  <c r="AX333" i="1" s="1"/>
  <c r="AY333" i="1" s="1"/>
  <c r="AA333" i="1"/>
  <c r="S333" i="1" s="1"/>
  <c r="BA333" i="1" s="1"/>
  <c r="AT333" i="1"/>
  <c r="AU333" i="1" s="1"/>
  <c r="Y380" i="1"/>
  <c r="AG380" i="1" s="1"/>
  <c r="AK380" i="1" s="1"/>
  <c r="X380" i="1"/>
  <c r="Q380" i="1" s="1"/>
  <c r="AO380" i="1" s="1"/>
  <c r="W380" i="1"/>
  <c r="P380" i="1" s="1"/>
  <c r="AS380" i="1" s="1"/>
  <c r="AT380" i="1" s="1"/>
  <c r="AU380" i="1" s="1"/>
  <c r="AP380" i="1"/>
  <c r="AQ380" i="1" s="1"/>
  <c r="AL380" i="1"/>
  <c r="AH380" i="1"/>
  <c r="AN380" i="1" s="1"/>
  <c r="AA380" i="1"/>
  <c r="S380" i="1" s="1"/>
  <c r="BA380" i="1" s="1"/>
  <c r="BB380" i="1" s="1"/>
  <c r="BC380" i="1" s="1"/>
  <c r="Z380" i="1"/>
  <c r="R380" i="1" s="1"/>
  <c r="AW380" i="1" s="1"/>
  <c r="AX380" i="1" s="1"/>
  <c r="AY380" i="1" s="1"/>
  <c r="Y370" i="1"/>
  <c r="AG370" i="1" s="1"/>
  <c r="AK370" i="1" s="1"/>
  <c r="AL370" i="1" s="1"/>
  <c r="X370" i="1"/>
  <c r="Q370" i="1" s="1"/>
  <c r="AO370" i="1" s="1"/>
  <c r="AP370" i="1" s="1"/>
  <c r="AQ370" i="1" s="1"/>
  <c r="W370" i="1"/>
  <c r="P370" i="1" s="1"/>
  <c r="AS370" i="1" s="1"/>
  <c r="AT370" i="1" s="1"/>
  <c r="AU370" i="1" s="1"/>
  <c r="AH370" i="1"/>
  <c r="AN370" i="1" s="1"/>
  <c r="AA370" i="1"/>
  <c r="S370" i="1" s="1"/>
  <c r="BA370" i="1" s="1"/>
  <c r="BB370" i="1" s="1"/>
  <c r="BC370" i="1" s="1"/>
  <c r="Z370" i="1"/>
  <c r="R370" i="1" s="1"/>
  <c r="AW370" i="1" s="1"/>
  <c r="AX370" i="1" s="1"/>
  <c r="AY370" i="1" s="1"/>
  <c r="AH372" i="1"/>
  <c r="AA372" i="1"/>
  <c r="S372" i="1" s="1"/>
  <c r="BA372" i="1" s="1"/>
  <c r="Z372" i="1"/>
  <c r="R372" i="1" s="1"/>
  <c r="AW372" i="1" s="1"/>
  <c r="AX372" i="1" s="1"/>
  <c r="AY372" i="1" s="1"/>
  <c r="Y372" i="1"/>
  <c r="AG372" i="1" s="1"/>
  <c r="AK372" i="1" s="1"/>
  <c r="AL372" i="1" s="1"/>
  <c r="X372" i="1"/>
  <c r="Q372" i="1" s="1"/>
  <c r="AO372" i="1" s="1"/>
  <c r="W372" i="1"/>
  <c r="P372" i="1" s="1"/>
  <c r="AS372" i="1" s="1"/>
  <c r="AT372" i="1" s="1"/>
  <c r="AU372" i="1" s="1"/>
  <c r="AP372" i="1"/>
  <c r="AQ372" i="1" s="1"/>
  <c r="AN372" i="1"/>
  <c r="AX374" i="1"/>
  <c r="AY374" i="1" s="1"/>
  <c r="Y360" i="1"/>
  <c r="AG360" i="1" s="1"/>
  <c r="AK360" i="1" s="1"/>
  <c r="AM360" i="1" s="1"/>
  <c r="X360" i="1"/>
  <c r="Q360" i="1" s="1"/>
  <c r="AO360" i="1" s="1"/>
  <c r="W360" i="1"/>
  <c r="P360" i="1" s="1"/>
  <c r="AS360" i="1" s="1"/>
  <c r="AT360" i="1" s="1"/>
  <c r="AU360" i="1" s="1"/>
  <c r="AP360" i="1"/>
  <c r="AQ360" i="1" s="1"/>
  <c r="AL360" i="1"/>
  <c r="AH360" i="1"/>
  <c r="AN360" i="1" s="1"/>
  <c r="AX360" i="1"/>
  <c r="AY360" i="1" s="1"/>
  <c r="AA360" i="1"/>
  <c r="S360" i="1" s="1"/>
  <c r="BA360" i="1" s="1"/>
  <c r="BB360" i="1" s="1"/>
  <c r="BC360" i="1" s="1"/>
  <c r="AH362" i="1"/>
  <c r="AN362" i="1" s="1"/>
  <c r="AA362" i="1"/>
  <c r="S362" i="1" s="1"/>
  <c r="BA362" i="1" s="1"/>
  <c r="BB362" i="1" s="1"/>
  <c r="BC362" i="1" s="1"/>
  <c r="Z362" i="1"/>
  <c r="R362" i="1" s="1"/>
  <c r="AW362" i="1" s="1"/>
  <c r="AX362" i="1" s="1"/>
  <c r="AY362" i="1" s="1"/>
  <c r="Y362" i="1"/>
  <c r="AG362" i="1" s="1"/>
  <c r="AK362" i="1" s="1"/>
  <c r="AM362" i="1" s="1"/>
  <c r="X362" i="1"/>
  <c r="Q362" i="1" s="1"/>
  <c r="AO362" i="1" s="1"/>
  <c r="W362" i="1"/>
  <c r="P362" i="1" s="1"/>
  <c r="AS362" i="1" s="1"/>
  <c r="AT362" i="1" s="1"/>
  <c r="AU362" i="1" s="1"/>
  <c r="AP362" i="1"/>
  <c r="AQ362" i="1" s="1"/>
  <c r="Y340" i="1"/>
  <c r="AG340" i="1" s="1"/>
  <c r="AK340" i="1" s="1"/>
  <c r="AM340" i="1" s="1"/>
  <c r="X340" i="1"/>
  <c r="Q340" i="1" s="1"/>
  <c r="AO340" i="1" s="1"/>
  <c r="W340" i="1"/>
  <c r="P340" i="1" s="1"/>
  <c r="AS340" i="1" s="1"/>
  <c r="AT340" i="1" s="1"/>
  <c r="AU340" i="1" s="1"/>
  <c r="AP340" i="1"/>
  <c r="AQ340" i="1" s="1"/>
  <c r="AL340" i="1"/>
  <c r="AH340" i="1"/>
  <c r="AN340" i="1" s="1"/>
  <c r="AX340" i="1"/>
  <c r="AY340" i="1" s="1"/>
  <c r="AA340" i="1"/>
  <c r="S340" i="1" s="1"/>
  <c r="BA340" i="1" s="1"/>
  <c r="BB340" i="1" s="1"/>
  <c r="BC340" i="1" s="1"/>
  <c r="Y350" i="1"/>
  <c r="AG350" i="1" s="1"/>
  <c r="AK350" i="1" s="1"/>
  <c r="AM350" i="1" s="1"/>
  <c r="X350" i="1"/>
  <c r="Q350" i="1" s="1"/>
  <c r="AO350" i="1" s="1"/>
  <c r="W350" i="1"/>
  <c r="P350" i="1" s="1"/>
  <c r="AS350" i="1" s="1"/>
  <c r="AT350" i="1" s="1"/>
  <c r="AU350" i="1" s="1"/>
  <c r="AP350" i="1"/>
  <c r="AQ350" i="1" s="1"/>
  <c r="AH350" i="1"/>
  <c r="AN350" i="1" s="1"/>
  <c r="AX350" i="1"/>
  <c r="AY350" i="1" s="1"/>
  <c r="AA350" i="1"/>
  <c r="S350" i="1" s="1"/>
  <c r="BA350" i="1" s="1"/>
  <c r="BB350" i="1" s="1"/>
  <c r="BC350" i="1" s="1"/>
  <c r="AM380" i="1"/>
  <c r="AH342" i="1"/>
  <c r="AN342" i="1" s="1"/>
  <c r="AA342" i="1"/>
  <c r="S342" i="1" s="1"/>
  <c r="BA342" i="1" s="1"/>
  <c r="BB342" i="1" s="1"/>
  <c r="BC342" i="1" s="1"/>
  <c r="Z342" i="1"/>
  <c r="R342" i="1" s="1"/>
  <c r="AW342" i="1" s="1"/>
  <c r="AX342" i="1" s="1"/>
  <c r="AY342" i="1" s="1"/>
  <c r="Y342" i="1"/>
  <c r="AG342" i="1" s="1"/>
  <c r="AK342" i="1" s="1"/>
  <c r="AM342" i="1" s="1"/>
  <c r="X342" i="1"/>
  <c r="Q342" i="1" s="1"/>
  <c r="AO342" i="1" s="1"/>
  <c r="AP342" i="1" s="1"/>
  <c r="AQ342" i="1" s="1"/>
  <c r="W342" i="1"/>
  <c r="P342" i="1" s="1"/>
  <c r="AS342" i="1" s="1"/>
  <c r="AT342" i="1" s="1"/>
  <c r="AU342" i="1" s="1"/>
  <c r="AH352" i="1"/>
  <c r="AA352" i="1"/>
  <c r="S352" i="1" s="1"/>
  <c r="BA352" i="1" s="1"/>
  <c r="Z352" i="1"/>
  <c r="R352" i="1" s="1"/>
  <c r="AW352" i="1" s="1"/>
  <c r="AX352" i="1" s="1"/>
  <c r="AY352" i="1" s="1"/>
  <c r="Y352" i="1"/>
  <c r="AG352" i="1" s="1"/>
  <c r="AK352" i="1" s="1"/>
  <c r="AL352" i="1" s="1"/>
  <c r="X352" i="1"/>
  <c r="Q352" i="1" s="1"/>
  <c r="AO352" i="1" s="1"/>
  <c r="W352" i="1"/>
  <c r="P352" i="1" s="1"/>
  <c r="AS352" i="1" s="1"/>
  <c r="AT352" i="1" s="1"/>
  <c r="AU352" i="1" s="1"/>
  <c r="AP352" i="1"/>
  <c r="AQ352" i="1" s="1"/>
  <c r="AN352" i="1"/>
  <c r="AM359" i="1"/>
  <c r="AM366" i="1"/>
  <c r="Y330" i="1"/>
  <c r="AG330" i="1" s="1"/>
  <c r="AK330" i="1" s="1"/>
  <c r="AM330" i="1" s="1"/>
  <c r="AT330" i="1"/>
  <c r="AU330" i="1" s="1"/>
  <c r="X330" i="1"/>
  <c r="Q330" i="1" s="1"/>
  <c r="AO330" i="1" s="1"/>
  <c r="AP330" i="1" s="1"/>
  <c r="AQ330" i="1" s="1"/>
  <c r="W330" i="1"/>
  <c r="P330" i="1" s="1"/>
  <c r="AS330" i="1" s="1"/>
  <c r="AH330" i="1"/>
  <c r="AN330" i="1" s="1"/>
  <c r="AA330" i="1"/>
  <c r="S330" i="1" s="1"/>
  <c r="BA330" i="1" s="1"/>
  <c r="BB330" i="1" s="1"/>
  <c r="BC330" i="1" s="1"/>
  <c r="Z330" i="1"/>
  <c r="R330" i="1" s="1"/>
  <c r="AW330" i="1" s="1"/>
  <c r="AX330" i="1" s="1"/>
  <c r="AY330" i="1" s="1"/>
  <c r="AH332" i="1"/>
  <c r="AN332" i="1" s="1"/>
  <c r="AA332" i="1"/>
  <c r="S332" i="1" s="1"/>
  <c r="BA332" i="1" s="1"/>
  <c r="BB332" i="1" s="1"/>
  <c r="BC332" i="1" s="1"/>
  <c r="Z332" i="1"/>
  <c r="R332" i="1" s="1"/>
  <c r="AW332" i="1" s="1"/>
  <c r="AX332" i="1" s="1"/>
  <c r="AY332" i="1" s="1"/>
  <c r="Y332" i="1"/>
  <c r="AG332" i="1" s="1"/>
  <c r="AK332" i="1" s="1"/>
  <c r="AM332" i="1" s="1"/>
  <c r="X332" i="1"/>
  <c r="Q332" i="1" s="1"/>
  <c r="AO332" i="1" s="1"/>
  <c r="W332" i="1"/>
  <c r="P332" i="1" s="1"/>
  <c r="AS332" i="1" s="1"/>
  <c r="AT332" i="1" s="1"/>
  <c r="AU332" i="1" s="1"/>
  <c r="AP332" i="1"/>
  <c r="AQ332" i="1" s="1"/>
  <c r="AM356" i="1"/>
  <c r="BB372" i="1"/>
  <c r="BC372" i="1" s="1"/>
  <c r="BB378" i="1"/>
  <c r="BC378" i="1" s="1"/>
  <c r="AH322" i="1"/>
  <c r="AN322" i="1" s="1"/>
  <c r="AA322" i="1"/>
  <c r="S322" i="1" s="1"/>
  <c r="BA322" i="1" s="1"/>
  <c r="BB322" i="1" s="1"/>
  <c r="BC322" i="1" s="1"/>
  <c r="Z322" i="1"/>
  <c r="R322" i="1" s="1"/>
  <c r="AW322" i="1" s="1"/>
  <c r="AX322" i="1" s="1"/>
  <c r="AY322" i="1" s="1"/>
  <c r="Y322" i="1"/>
  <c r="AG322" i="1" s="1"/>
  <c r="AK322" i="1" s="1"/>
  <c r="AL322" i="1" s="1"/>
  <c r="X322" i="1"/>
  <c r="Q322" i="1" s="1"/>
  <c r="AO322" i="1" s="1"/>
  <c r="W322" i="1"/>
  <c r="P322" i="1" s="1"/>
  <c r="AS322" i="1" s="1"/>
  <c r="AT322" i="1" s="1"/>
  <c r="AU322" i="1" s="1"/>
  <c r="AP322" i="1"/>
  <c r="AQ322" i="1" s="1"/>
  <c r="AG379" i="1"/>
  <c r="AK379" i="1" s="1"/>
  <c r="AM379" i="1" s="1"/>
  <c r="S379" i="1"/>
  <c r="BA379" i="1" s="1"/>
  <c r="BB379" i="1" s="1"/>
  <c r="BC379" i="1" s="1"/>
  <c r="AM326" i="1"/>
  <c r="AG339" i="1"/>
  <c r="AK339" i="1" s="1"/>
  <c r="AM339" i="1" s="1"/>
  <c r="AG349" i="1"/>
  <c r="AK349" i="1" s="1"/>
  <c r="AM349" i="1" s="1"/>
  <c r="BB352" i="1"/>
  <c r="BC352" i="1" s="1"/>
  <c r="BB358" i="1"/>
  <c r="BC358" i="1" s="1"/>
  <c r="BB341" i="1"/>
  <c r="BC341" i="1" s="1"/>
  <c r="BB351" i="1"/>
  <c r="BC351" i="1" s="1"/>
  <c r="BB338" i="1"/>
  <c r="BC338" i="1" s="1"/>
  <c r="AG369" i="1"/>
  <c r="AK369" i="1" s="1"/>
  <c r="AM369" i="1" s="1"/>
  <c r="S369" i="1"/>
  <c r="BA369" i="1" s="1"/>
  <c r="BB369" i="1" s="1"/>
  <c r="BC369" i="1" s="1"/>
  <c r="AM325" i="1"/>
  <c r="Z373" i="1"/>
  <c r="R373" i="1" s="1"/>
  <c r="AW373" i="1" s="1"/>
  <c r="AH381" i="1"/>
  <c r="AN355" i="1"/>
  <c r="AA363" i="1"/>
  <c r="S363" i="1" s="1"/>
  <c r="BA363" i="1" s="1"/>
  <c r="AX363" i="1"/>
  <c r="AY363" i="1" s="1"/>
  <c r="AN365" i="1"/>
  <c r="AA373" i="1"/>
  <c r="S373" i="1" s="1"/>
  <c r="BA373" i="1" s="1"/>
  <c r="AX373" i="1"/>
  <c r="AY373" i="1" s="1"/>
  <c r="AN375" i="1"/>
  <c r="AH324" i="1"/>
  <c r="AN324" i="1" s="1"/>
  <c r="AM328" i="1"/>
  <c r="AH334" i="1"/>
  <c r="AN334" i="1" s="1"/>
  <c r="AM338" i="1"/>
  <c r="AH344" i="1"/>
  <c r="AN344" i="1" s="1"/>
  <c r="AH354" i="1"/>
  <c r="AP325" i="1"/>
  <c r="AQ325" i="1" s="1"/>
  <c r="AP335" i="1"/>
  <c r="AQ335" i="1" s="1"/>
  <c r="AP355" i="1"/>
  <c r="AQ355" i="1" s="1"/>
  <c r="AN368" i="1"/>
  <c r="AP375" i="1"/>
  <c r="AQ375" i="1" s="1"/>
  <c r="AN378" i="1"/>
  <c r="BB323" i="1"/>
  <c r="BC323" i="1" s="1"/>
  <c r="AH327" i="1"/>
  <c r="AN327" i="1" s="1"/>
  <c r="BB333" i="1"/>
  <c r="BC333" i="1" s="1"/>
  <c r="AH337" i="1"/>
  <c r="BB343" i="1"/>
  <c r="BC343" i="1" s="1"/>
  <c r="AH347" i="1"/>
  <c r="BB353" i="1"/>
  <c r="BC353" i="1" s="1"/>
  <c r="AH357" i="1"/>
  <c r="AN357" i="1" s="1"/>
  <c r="BB363" i="1"/>
  <c r="BC363" i="1" s="1"/>
  <c r="AH367" i="1"/>
  <c r="BB373" i="1"/>
  <c r="BC373" i="1" s="1"/>
  <c r="AH377" i="1"/>
  <c r="W325" i="1"/>
  <c r="P325" i="1" s="1"/>
  <c r="AS325" i="1" s="1"/>
  <c r="AT325" i="1" s="1"/>
  <c r="AU325" i="1" s="1"/>
  <c r="AP328" i="1"/>
  <c r="AQ328" i="1" s="1"/>
  <c r="AN331" i="1"/>
  <c r="W335" i="1"/>
  <c r="P335" i="1" s="1"/>
  <c r="AS335" i="1" s="1"/>
  <c r="AT335" i="1" s="1"/>
  <c r="AU335" i="1" s="1"/>
  <c r="AP338" i="1"/>
  <c r="AQ338" i="1" s="1"/>
  <c r="AN341" i="1"/>
  <c r="W345" i="1"/>
  <c r="P345" i="1" s="1"/>
  <c r="AS345" i="1" s="1"/>
  <c r="AT345" i="1" s="1"/>
  <c r="AU345" i="1" s="1"/>
  <c r="AP348" i="1"/>
  <c r="AQ348" i="1" s="1"/>
  <c r="AN351" i="1"/>
  <c r="W355" i="1"/>
  <c r="P355" i="1" s="1"/>
  <c r="AS355" i="1" s="1"/>
  <c r="AT355" i="1" s="1"/>
  <c r="AU355" i="1" s="1"/>
  <c r="AP358" i="1"/>
  <c r="AQ358" i="1" s="1"/>
  <c r="AN361" i="1"/>
  <c r="AL364" i="1"/>
  <c r="W365" i="1"/>
  <c r="P365" i="1" s="1"/>
  <c r="AS365" i="1" s="1"/>
  <c r="AT365" i="1" s="1"/>
  <c r="AU365" i="1" s="1"/>
  <c r="AP368" i="1"/>
  <c r="AQ368" i="1" s="1"/>
  <c r="AN371" i="1"/>
  <c r="AL374" i="1"/>
  <c r="W375" i="1"/>
  <c r="P375" i="1" s="1"/>
  <c r="AS375" i="1" s="1"/>
  <c r="AT375" i="1" s="1"/>
  <c r="AU375" i="1" s="1"/>
  <c r="AP378" i="1"/>
  <c r="AQ378" i="1" s="1"/>
  <c r="AN381" i="1"/>
  <c r="X345" i="1"/>
  <c r="Q345" i="1" s="1"/>
  <c r="AO345" i="1" s="1"/>
  <c r="AP345" i="1" s="1"/>
  <c r="AQ345" i="1" s="1"/>
  <c r="X355" i="1"/>
  <c r="Q355" i="1" s="1"/>
  <c r="AO355" i="1" s="1"/>
  <c r="AM364" i="1"/>
  <c r="X365" i="1"/>
  <c r="Q365" i="1" s="1"/>
  <c r="AO365" i="1" s="1"/>
  <c r="AP365" i="1" s="1"/>
  <c r="AQ365" i="1" s="1"/>
  <c r="AM374" i="1"/>
  <c r="X375" i="1"/>
  <c r="Q375" i="1" s="1"/>
  <c r="AO375" i="1" s="1"/>
  <c r="Y325" i="1"/>
  <c r="AG325" i="1" s="1"/>
  <c r="AK325" i="1" s="1"/>
  <c r="AL325" i="1" s="1"/>
  <c r="AL327" i="1"/>
  <c r="W328" i="1"/>
  <c r="P328" i="1" s="1"/>
  <c r="AS328" i="1" s="1"/>
  <c r="AT328" i="1" s="1"/>
  <c r="AU328" i="1" s="1"/>
  <c r="AP331" i="1"/>
  <c r="AQ331" i="1" s="1"/>
  <c r="Y335" i="1"/>
  <c r="AG335" i="1" s="1"/>
  <c r="AK335" i="1" s="1"/>
  <c r="AL335" i="1" s="1"/>
  <c r="AL337" i="1"/>
  <c r="W338" i="1"/>
  <c r="P338" i="1" s="1"/>
  <c r="AS338" i="1" s="1"/>
  <c r="AT338" i="1" s="1"/>
  <c r="AU338" i="1" s="1"/>
  <c r="AP341" i="1"/>
  <c r="AQ341" i="1" s="1"/>
  <c r="Y345" i="1"/>
  <c r="AG345" i="1" s="1"/>
  <c r="AK345" i="1" s="1"/>
  <c r="AL345" i="1" s="1"/>
  <c r="W348" i="1"/>
  <c r="P348" i="1" s="1"/>
  <c r="AS348" i="1" s="1"/>
  <c r="AT348" i="1" s="1"/>
  <c r="AU348" i="1" s="1"/>
  <c r="AP351" i="1"/>
  <c r="AQ351" i="1" s="1"/>
  <c r="AN354" i="1"/>
  <c r="Y355" i="1"/>
  <c r="AG355" i="1" s="1"/>
  <c r="AK355" i="1" s="1"/>
  <c r="AL355" i="1" s="1"/>
  <c r="W358" i="1"/>
  <c r="P358" i="1" s="1"/>
  <c r="AS358" i="1" s="1"/>
  <c r="AT358" i="1" s="1"/>
  <c r="AU358" i="1" s="1"/>
  <c r="AP361" i="1"/>
  <c r="AQ361" i="1" s="1"/>
  <c r="AN364" i="1"/>
  <c r="Y365" i="1"/>
  <c r="AG365" i="1" s="1"/>
  <c r="AK365" i="1" s="1"/>
  <c r="AL365" i="1" s="1"/>
  <c r="W368" i="1"/>
  <c r="P368" i="1" s="1"/>
  <c r="AS368" i="1" s="1"/>
  <c r="AT368" i="1" s="1"/>
  <c r="AU368" i="1" s="1"/>
  <c r="AP371" i="1"/>
  <c r="AQ371" i="1" s="1"/>
  <c r="AN374" i="1"/>
  <c r="Y375" i="1"/>
  <c r="AG375" i="1" s="1"/>
  <c r="AK375" i="1" s="1"/>
  <c r="AL375" i="1" s="1"/>
  <c r="AL377" i="1"/>
  <c r="W378" i="1"/>
  <c r="P378" i="1" s="1"/>
  <c r="AS378" i="1" s="1"/>
  <c r="AT378" i="1" s="1"/>
  <c r="AU378" i="1" s="1"/>
  <c r="AP381" i="1"/>
  <c r="AQ381" i="1" s="1"/>
  <c r="AH323" i="1"/>
  <c r="Z325" i="1"/>
  <c r="R325" i="1" s="1"/>
  <c r="AW325" i="1" s="1"/>
  <c r="AX325" i="1" s="1"/>
  <c r="AY325" i="1" s="1"/>
  <c r="AH333" i="1"/>
  <c r="Z335" i="1"/>
  <c r="R335" i="1" s="1"/>
  <c r="AW335" i="1" s="1"/>
  <c r="AH343" i="1"/>
  <c r="AN343" i="1" s="1"/>
  <c r="Z345" i="1"/>
  <c r="R345" i="1" s="1"/>
  <c r="AW345" i="1" s="1"/>
  <c r="AH353" i="1"/>
  <c r="Z355" i="1"/>
  <c r="R355" i="1" s="1"/>
  <c r="AW355" i="1" s="1"/>
  <c r="AX355" i="1" s="1"/>
  <c r="AY355" i="1" s="1"/>
  <c r="AH363" i="1"/>
  <c r="Z365" i="1"/>
  <c r="R365" i="1" s="1"/>
  <c r="AW365" i="1" s="1"/>
  <c r="AX365" i="1" s="1"/>
  <c r="AY365" i="1" s="1"/>
  <c r="AH373" i="1"/>
  <c r="Z375" i="1"/>
  <c r="R375" i="1" s="1"/>
  <c r="AW375" i="1" s="1"/>
  <c r="AX375" i="1" s="1"/>
  <c r="AY375" i="1" s="1"/>
  <c r="AM377" i="1"/>
  <c r="AA325" i="1"/>
  <c r="S325" i="1" s="1"/>
  <c r="BA325" i="1" s="1"/>
  <c r="BB325" i="1" s="1"/>
  <c r="BC325" i="1" s="1"/>
  <c r="Y328" i="1"/>
  <c r="AG328" i="1" s="1"/>
  <c r="AK328" i="1" s="1"/>
  <c r="AL328" i="1" s="1"/>
  <c r="W331" i="1"/>
  <c r="P331" i="1" s="1"/>
  <c r="AS331" i="1" s="1"/>
  <c r="AT331" i="1" s="1"/>
  <c r="AU331" i="1" s="1"/>
  <c r="AA335" i="1"/>
  <c r="S335" i="1" s="1"/>
  <c r="BA335" i="1" s="1"/>
  <c r="BB335" i="1" s="1"/>
  <c r="BC335" i="1" s="1"/>
  <c r="AX335" i="1"/>
  <c r="AY335" i="1" s="1"/>
  <c r="AN337" i="1"/>
  <c r="Y338" i="1"/>
  <c r="AG338" i="1" s="1"/>
  <c r="AK338" i="1" s="1"/>
  <c r="AL338" i="1" s="1"/>
  <c r="W341" i="1"/>
  <c r="P341" i="1" s="1"/>
  <c r="AS341" i="1" s="1"/>
  <c r="AT341" i="1" s="1"/>
  <c r="AU341" i="1" s="1"/>
  <c r="AP344" i="1"/>
  <c r="AQ344" i="1" s="1"/>
  <c r="AA345" i="1"/>
  <c r="S345" i="1" s="1"/>
  <c r="BA345" i="1" s="1"/>
  <c r="BB345" i="1" s="1"/>
  <c r="BC345" i="1" s="1"/>
  <c r="AX345" i="1"/>
  <c r="AY345" i="1" s="1"/>
  <c r="AN347" i="1"/>
  <c r="Y348" i="1"/>
  <c r="AG348" i="1" s="1"/>
  <c r="AK348" i="1" s="1"/>
  <c r="AL348" i="1" s="1"/>
  <c r="W351" i="1"/>
  <c r="P351" i="1" s="1"/>
  <c r="AS351" i="1" s="1"/>
  <c r="AT351" i="1" s="1"/>
  <c r="AU351" i="1" s="1"/>
  <c r="AP354" i="1"/>
  <c r="AQ354" i="1" s="1"/>
  <c r="AA355" i="1"/>
  <c r="S355" i="1" s="1"/>
  <c r="BA355" i="1" s="1"/>
  <c r="BB355" i="1" s="1"/>
  <c r="BC355" i="1" s="1"/>
  <c r="Y358" i="1"/>
  <c r="AG358" i="1" s="1"/>
  <c r="AK358" i="1" s="1"/>
  <c r="AL358" i="1" s="1"/>
  <c r="W361" i="1"/>
  <c r="P361" i="1" s="1"/>
  <c r="AS361" i="1" s="1"/>
  <c r="AT361" i="1" s="1"/>
  <c r="AU361" i="1" s="1"/>
  <c r="AP364" i="1"/>
  <c r="AQ364" i="1" s="1"/>
  <c r="AA365" i="1"/>
  <c r="S365" i="1" s="1"/>
  <c r="BA365" i="1" s="1"/>
  <c r="AN367" i="1"/>
  <c r="Y368" i="1"/>
  <c r="AG368" i="1" s="1"/>
  <c r="AK368" i="1" s="1"/>
  <c r="AL368" i="1" s="1"/>
  <c r="W371" i="1"/>
  <c r="P371" i="1" s="1"/>
  <c r="AS371" i="1" s="1"/>
  <c r="AT371" i="1" s="1"/>
  <c r="AU371" i="1" s="1"/>
  <c r="AP374" i="1"/>
  <c r="AQ374" i="1" s="1"/>
  <c r="AA375" i="1"/>
  <c r="S375" i="1" s="1"/>
  <c r="BA375" i="1" s="1"/>
  <c r="BB375" i="1" s="1"/>
  <c r="BC375" i="1" s="1"/>
  <c r="AN377" i="1"/>
  <c r="Y378" i="1"/>
  <c r="AG378" i="1" s="1"/>
  <c r="AK378" i="1" s="1"/>
  <c r="AL378" i="1" s="1"/>
  <c r="W381" i="1"/>
  <c r="P381" i="1" s="1"/>
  <c r="AS381" i="1" s="1"/>
  <c r="AT381" i="1" s="1"/>
  <c r="AU381" i="1" s="1"/>
  <c r="AL323" i="1"/>
  <c r="W324" i="1"/>
  <c r="P324" i="1" s="1"/>
  <c r="AS324" i="1" s="1"/>
  <c r="AP327" i="1"/>
  <c r="AQ327" i="1" s="1"/>
  <c r="Y331" i="1"/>
  <c r="AG331" i="1" s="1"/>
  <c r="AK331" i="1" s="1"/>
  <c r="AL331" i="1" s="1"/>
  <c r="W334" i="1"/>
  <c r="P334" i="1" s="1"/>
  <c r="AS334" i="1" s="1"/>
  <c r="AT334" i="1" s="1"/>
  <c r="AU334" i="1" s="1"/>
  <c r="Y341" i="1"/>
  <c r="AG341" i="1" s="1"/>
  <c r="AK341" i="1" s="1"/>
  <c r="AL341" i="1" s="1"/>
  <c r="AL343" i="1"/>
  <c r="W344" i="1"/>
  <c r="P344" i="1" s="1"/>
  <c r="AS344" i="1" s="1"/>
  <c r="AT344" i="1" s="1"/>
  <c r="AU344" i="1" s="1"/>
  <c r="Y351" i="1"/>
  <c r="AG351" i="1" s="1"/>
  <c r="AK351" i="1" s="1"/>
  <c r="AL351" i="1" s="1"/>
  <c r="AL353" i="1"/>
  <c r="Y361" i="1"/>
  <c r="AG361" i="1" s="1"/>
  <c r="AK361" i="1" s="1"/>
  <c r="AM361" i="1" s="1"/>
  <c r="AL363" i="1"/>
  <c r="Y371" i="1"/>
  <c r="AG371" i="1" s="1"/>
  <c r="AK371" i="1" s="1"/>
  <c r="AM371" i="1" s="1"/>
  <c r="AL373" i="1"/>
  <c r="Y381" i="1"/>
  <c r="AG381" i="1" s="1"/>
  <c r="AK381" i="1" s="1"/>
  <c r="AM381" i="1" s="1"/>
  <c r="AM323" i="1"/>
  <c r="X324" i="1"/>
  <c r="Q324" i="1" s="1"/>
  <c r="AO324" i="1" s="1"/>
  <c r="AP324" i="1" s="1"/>
  <c r="AQ324" i="1" s="1"/>
  <c r="AT324" i="1"/>
  <c r="AU324" i="1" s="1"/>
  <c r="AM333" i="1"/>
  <c r="X334" i="1"/>
  <c r="Q334" i="1" s="1"/>
  <c r="AO334" i="1" s="1"/>
  <c r="AP334" i="1" s="1"/>
  <c r="AQ334" i="1" s="1"/>
  <c r="AM343" i="1"/>
  <c r="AM353" i="1"/>
  <c r="AM363" i="1"/>
  <c r="BB365" i="1"/>
  <c r="BC365" i="1" s="1"/>
  <c r="AM373" i="1"/>
  <c r="AN323" i="1"/>
  <c r="Y324" i="1"/>
  <c r="AG324" i="1" s="1"/>
  <c r="AK324" i="1" s="1"/>
  <c r="AL324" i="1" s="1"/>
  <c r="W327" i="1"/>
  <c r="P327" i="1" s="1"/>
  <c r="AS327" i="1" s="1"/>
  <c r="AT327" i="1" s="1"/>
  <c r="AU327" i="1" s="1"/>
  <c r="AA331" i="1"/>
  <c r="S331" i="1" s="1"/>
  <c r="BA331" i="1" s="1"/>
  <c r="BB331" i="1" s="1"/>
  <c r="BC331" i="1" s="1"/>
  <c r="AX331" i="1"/>
  <c r="AY331" i="1" s="1"/>
  <c r="AN333" i="1"/>
  <c r="Y334" i="1"/>
  <c r="AG334" i="1" s="1"/>
  <c r="AK334" i="1" s="1"/>
  <c r="AM334" i="1" s="1"/>
  <c r="W337" i="1"/>
  <c r="P337" i="1" s="1"/>
  <c r="AS337" i="1" s="1"/>
  <c r="AT337" i="1" s="1"/>
  <c r="AU337" i="1" s="1"/>
  <c r="AA341" i="1"/>
  <c r="S341" i="1" s="1"/>
  <c r="BA341" i="1" s="1"/>
  <c r="AX341" i="1"/>
  <c r="AY341" i="1" s="1"/>
  <c r="Y344" i="1"/>
  <c r="AG344" i="1" s="1"/>
  <c r="AK344" i="1" s="1"/>
  <c r="AM344" i="1" s="1"/>
  <c r="W347" i="1"/>
  <c r="P347" i="1" s="1"/>
  <c r="AS347" i="1" s="1"/>
  <c r="AT347" i="1" s="1"/>
  <c r="AU347" i="1" s="1"/>
  <c r="AA351" i="1"/>
  <c r="S351" i="1" s="1"/>
  <c r="BA351" i="1" s="1"/>
  <c r="AX351" i="1"/>
  <c r="AY351" i="1" s="1"/>
  <c r="AN353" i="1"/>
  <c r="Y354" i="1"/>
  <c r="AG354" i="1" s="1"/>
  <c r="AK354" i="1" s="1"/>
  <c r="AM354" i="1" s="1"/>
  <c r="W357" i="1"/>
  <c r="P357" i="1" s="1"/>
  <c r="AS357" i="1" s="1"/>
  <c r="AA361" i="1"/>
  <c r="S361" i="1" s="1"/>
  <c r="BA361" i="1" s="1"/>
  <c r="BB361" i="1" s="1"/>
  <c r="BC361" i="1" s="1"/>
  <c r="AX361" i="1"/>
  <c r="AY361" i="1" s="1"/>
  <c r="AN363" i="1"/>
  <c r="W367" i="1"/>
  <c r="P367" i="1" s="1"/>
  <c r="AS367" i="1" s="1"/>
  <c r="AT367" i="1" s="1"/>
  <c r="AU367" i="1" s="1"/>
  <c r="AA371" i="1"/>
  <c r="S371" i="1" s="1"/>
  <c r="BA371" i="1" s="1"/>
  <c r="BB371" i="1" s="1"/>
  <c r="BC371" i="1" s="1"/>
  <c r="AX371" i="1"/>
  <c r="AY371" i="1" s="1"/>
  <c r="AN373" i="1"/>
  <c r="W377" i="1"/>
  <c r="P377" i="1" s="1"/>
  <c r="AS377" i="1" s="1"/>
  <c r="AT377" i="1" s="1"/>
  <c r="AU377" i="1" s="1"/>
  <c r="AA381" i="1"/>
  <c r="S381" i="1" s="1"/>
  <c r="BA381" i="1" s="1"/>
  <c r="BB381" i="1" s="1"/>
  <c r="BC381" i="1" s="1"/>
  <c r="AX381" i="1"/>
  <c r="AY381" i="1" s="1"/>
  <c r="Z324" i="1"/>
  <c r="R324" i="1" s="1"/>
  <c r="AW324" i="1" s="1"/>
  <c r="AX324" i="1" s="1"/>
  <c r="AY324" i="1" s="1"/>
  <c r="X327" i="1"/>
  <c r="Q327" i="1" s="1"/>
  <c r="AO327" i="1" s="1"/>
  <c r="Z334" i="1"/>
  <c r="R334" i="1" s="1"/>
  <c r="AW334" i="1" s="1"/>
  <c r="AX334" i="1" s="1"/>
  <c r="AY334" i="1" s="1"/>
  <c r="X337" i="1"/>
  <c r="Q337" i="1" s="1"/>
  <c r="AO337" i="1" s="1"/>
  <c r="AP337" i="1" s="1"/>
  <c r="AQ337" i="1" s="1"/>
  <c r="Z344" i="1"/>
  <c r="R344" i="1" s="1"/>
  <c r="AW344" i="1" s="1"/>
  <c r="AX344" i="1" s="1"/>
  <c r="AY344" i="1" s="1"/>
  <c r="X347" i="1"/>
  <c r="Q347" i="1" s="1"/>
  <c r="AO347" i="1" s="1"/>
  <c r="AP347" i="1" s="1"/>
  <c r="AQ347" i="1" s="1"/>
  <c r="Z354" i="1"/>
  <c r="R354" i="1" s="1"/>
  <c r="AW354" i="1" s="1"/>
  <c r="AX354" i="1" s="1"/>
  <c r="AY354" i="1" s="1"/>
  <c r="X357" i="1"/>
  <c r="Q357" i="1" s="1"/>
  <c r="AO357" i="1" s="1"/>
  <c r="AP357" i="1" s="1"/>
  <c r="AQ357" i="1" s="1"/>
  <c r="AT357" i="1"/>
  <c r="AU357" i="1" s="1"/>
  <c r="Z364" i="1"/>
  <c r="R364" i="1" s="1"/>
  <c r="AW364" i="1" s="1"/>
  <c r="AX364" i="1" s="1"/>
  <c r="AY364" i="1" s="1"/>
  <c r="X367" i="1"/>
  <c r="Q367" i="1" s="1"/>
  <c r="AO367" i="1" s="1"/>
  <c r="AP367" i="1" s="1"/>
  <c r="AQ367" i="1" s="1"/>
  <c r="Z374" i="1"/>
  <c r="R374" i="1" s="1"/>
  <c r="AW374" i="1" s="1"/>
  <c r="X377" i="1"/>
  <c r="Q377" i="1" s="1"/>
  <c r="AO377" i="1" s="1"/>
  <c r="AP377" i="1" s="1"/>
  <c r="AQ377" i="1" s="1"/>
  <c r="AP323" i="1"/>
  <c r="AQ323" i="1" s="1"/>
  <c r="AA324" i="1"/>
  <c r="S324" i="1" s="1"/>
  <c r="BA324" i="1" s="1"/>
  <c r="BB324" i="1" s="1"/>
  <c r="BC324" i="1" s="1"/>
  <c r="Y327" i="1"/>
  <c r="AG327" i="1" s="1"/>
  <c r="AK327" i="1" s="1"/>
  <c r="AM327" i="1" s="1"/>
  <c r="AL329" i="1"/>
  <c r="AP333" i="1"/>
  <c r="AQ333" i="1" s="1"/>
  <c r="AA334" i="1"/>
  <c r="S334" i="1" s="1"/>
  <c r="BA334" i="1" s="1"/>
  <c r="BB334" i="1" s="1"/>
  <c r="BC334" i="1" s="1"/>
  <c r="Y337" i="1"/>
  <c r="AG337" i="1" s="1"/>
  <c r="AK337" i="1" s="1"/>
  <c r="AM337" i="1" s="1"/>
  <c r="AL339" i="1"/>
  <c r="AP343" i="1"/>
  <c r="AQ343" i="1" s="1"/>
  <c r="AA344" i="1"/>
  <c r="S344" i="1" s="1"/>
  <c r="BA344" i="1" s="1"/>
  <c r="BB344" i="1" s="1"/>
  <c r="BC344" i="1" s="1"/>
  <c r="Y347" i="1"/>
  <c r="AG347" i="1" s="1"/>
  <c r="AK347" i="1" s="1"/>
  <c r="AL347" i="1" s="1"/>
  <c r="AL349" i="1"/>
  <c r="AP353" i="1"/>
  <c r="AQ353" i="1" s="1"/>
  <c r="AA354" i="1"/>
  <c r="S354" i="1" s="1"/>
  <c r="BA354" i="1" s="1"/>
  <c r="BB354" i="1" s="1"/>
  <c r="BC354" i="1" s="1"/>
  <c r="Y357" i="1"/>
  <c r="AG357" i="1" s="1"/>
  <c r="AK357" i="1" s="1"/>
  <c r="AL357" i="1" s="1"/>
  <c r="AL359" i="1"/>
  <c r="AP363" i="1"/>
  <c r="AQ363" i="1" s="1"/>
  <c r="AA364" i="1"/>
  <c r="S364" i="1" s="1"/>
  <c r="BA364" i="1" s="1"/>
  <c r="BB364" i="1" s="1"/>
  <c r="BC364" i="1" s="1"/>
  <c r="Y367" i="1"/>
  <c r="AG367" i="1" s="1"/>
  <c r="AK367" i="1" s="1"/>
  <c r="AL367" i="1" s="1"/>
  <c r="AP373" i="1"/>
  <c r="AQ373" i="1" s="1"/>
  <c r="AA374" i="1"/>
  <c r="S374" i="1" s="1"/>
  <c r="BA374" i="1" s="1"/>
  <c r="BB374" i="1" s="1"/>
  <c r="BC374" i="1" s="1"/>
  <c r="Y377" i="1"/>
  <c r="AG377" i="1" s="1"/>
  <c r="AK377" i="1" s="1"/>
  <c r="AL379" i="1"/>
  <c r="Z327" i="1"/>
  <c r="R327" i="1" s="1"/>
  <c r="AW327" i="1" s="1"/>
  <c r="AX327" i="1" s="1"/>
  <c r="AY327" i="1" s="1"/>
  <c r="AM329" i="1"/>
  <c r="Z337" i="1"/>
  <c r="R337" i="1" s="1"/>
  <c r="AW337" i="1" s="1"/>
  <c r="AX337" i="1" s="1"/>
  <c r="AY337" i="1" s="1"/>
  <c r="Z347" i="1"/>
  <c r="R347" i="1" s="1"/>
  <c r="AW347" i="1" s="1"/>
  <c r="AX347" i="1" s="1"/>
  <c r="AY347" i="1" s="1"/>
  <c r="Z357" i="1"/>
  <c r="R357" i="1" s="1"/>
  <c r="AW357" i="1" s="1"/>
  <c r="AX357" i="1" s="1"/>
  <c r="AY357" i="1" s="1"/>
  <c r="Z367" i="1"/>
  <c r="R367" i="1" s="1"/>
  <c r="AW367" i="1" s="1"/>
  <c r="AX367" i="1" s="1"/>
  <c r="AY367" i="1" s="1"/>
  <c r="Z377" i="1"/>
  <c r="R377" i="1" s="1"/>
  <c r="AW377" i="1" s="1"/>
  <c r="AX377" i="1" s="1"/>
  <c r="AY377" i="1" s="1"/>
  <c r="AA327" i="1"/>
  <c r="S327" i="1" s="1"/>
  <c r="BA327" i="1" s="1"/>
  <c r="BB327" i="1" s="1"/>
  <c r="BC327" i="1" s="1"/>
  <c r="AA337" i="1"/>
  <c r="S337" i="1" s="1"/>
  <c r="BA337" i="1" s="1"/>
  <c r="BB337" i="1" s="1"/>
  <c r="BC337" i="1" s="1"/>
  <c r="AA347" i="1"/>
  <c r="S347" i="1" s="1"/>
  <c r="BA347" i="1" s="1"/>
  <c r="BB347" i="1" s="1"/>
  <c r="BC347" i="1" s="1"/>
  <c r="AA357" i="1"/>
  <c r="S357" i="1" s="1"/>
  <c r="BA357" i="1" s="1"/>
  <c r="BB357" i="1" s="1"/>
  <c r="BC357" i="1" s="1"/>
  <c r="AA367" i="1"/>
  <c r="S367" i="1" s="1"/>
  <c r="BA367" i="1" s="1"/>
  <c r="BB367" i="1" s="1"/>
  <c r="BC367" i="1" s="1"/>
  <c r="AA377" i="1"/>
  <c r="S377" i="1" s="1"/>
  <c r="BA377" i="1" s="1"/>
  <c r="BB377" i="1" s="1"/>
  <c r="BC377" i="1" s="1"/>
  <c r="Z293" i="1"/>
  <c r="R293" i="1" s="1"/>
  <c r="AW293" i="1" s="1"/>
  <c r="AX293" i="1" s="1"/>
  <c r="AY293" i="1" s="1"/>
  <c r="AA293" i="1"/>
  <c r="S293" i="1" s="1"/>
  <c r="BA293" i="1" s="1"/>
  <c r="AH293" i="1"/>
  <c r="AA290" i="1"/>
  <c r="S290" i="1" s="1"/>
  <c r="BA290" i="1" s="1"/>
  <c r="BB290" i="1" s="1"/>
  <c r="BC290" i="1" s="1"/>
  <c r="Z290" i="1"/>
  <c r="R290" i="1" s="1"/>
  <c r="AW290" i="1" s="1"/>
  <c r="AX290" i="1" s="1"/>
  <c r="AY290" i="1" s="1"/>
  <c r="Y290" i="1"/>
  <c r="AG290" i="1" s="1"/>
  <c r="AK290" i="1" s="1"/>
  <c r="X290" i="1"/>
  <c r="Q290" i="1" s="1"/>
  <c r="AO290" i="1" s="1"/>
  <c r="AP290" i="1" s="1"/>
  <c r="AQ290" i="1" s="1"/>
  <c r="W290" i="1"/>
  <c r="P290" i="1" s="1"/>
  <c r="AS290" i="1" s="1"/>
  <c r="AT290" i="1" s="1"/>
  <c r="AU290" i="1" s="1"/>
  <c r="AN290" i="1"/>
  <c r="R289" i="1"/>
  <c r="AW289" i="1" s="1"/>
  <c r="AX289" i="1" s="1"/>
  <c r="AY289" i="1" s="1"/>
  <c r="AA289" i="1"/>
  <c r="S289" i="1" s="1"/>
  <c r="BA289" i="1" s="1"/>
  <c r="BB289" i="1" s="1"/>
  <c r="BC289" i="1" s="1"/>
  <c r="AN289" i="1"/>
  <c r="AG288" i="1"/>
  <c r="AK288" i="1" s="1"/>
  <c r="AH287" i="1"/>
  <c r="AN287" i="1" s="1"/>
  <c r="AA286" i="1"/>
  <c r="S286" i="1" s="1"/>
  <c r="BA286" i="1" s="1"/>
  <c r="BB286" i="1" s="1"/>
  <c r="BC286" i="1" s="1"/>
  <c r="AA285" i="1"/>
  <c r="Z285" i="1"/>
  <c r="AH285" i="1"/>
  <c r="AN285" i="1" s="1"/>
  <c r="Y285" i="1"/>
  <c r="X285" i="1"/>
  <c r="Q285" i="1" s="1"/>
  <c r="AO285" i="1" s="1"/>
  <c r="AP285" i="1" s="1"/>
  <c r="AQ285" i="1" s="1"/>
  <c r="W285" i="1"/>
  <c r="P285" i="1" s="1"/>
  <c r="AS285" i="1" s="1"/>
  <c r="AT285" i="1" s="1"/>
  <c r="AU285" i="1" s="1"/>
  <c r="S285" i="1"/>
  <c r="BA285" i="1" s="1"/>
  <c r="BB285" i="1" s="1"/>
  <c r="BC285" i="1" s="1"/>
  <c r="R285" i="1"/>
  <c r="AW285" i="1" s="1"/>
  <c r="AX285" i="1" s="1"/>
  <c r="AY285" i="1" s="1"/>
  <c r="Z281" i="1"/>
  <c r="Y281" i="1"/>
  <c r="AH281" i="1"/>
  <c r="AN281" i="1" s="1"/>
  <c r="Y257" i="1"/>
  <c r="AA282" i="1"/>
  <c r="S282" i="1" s="1"/>
  <c r="BA282" i="1" s="1"/>
  <c r="BB282" i="1" s="1"/>
  <c r="BC282" i="1" s="1"/>
  <c r="Z282" i="1"/>
  <c r="R282" i="1" s="1"/>
  <c r="AW282" i="1" s="1"/>
  <c r="AX282" i="1" s="1"/>
  <c r="AY282" i="1" s="1"/>
  <c r="Y282" i="1"/>
  <c r="AG282" i="1" s="1"/>
  <c r="AK282" i="1" s="1"/>
  <c r="AL282" i="1" s="1"/>
  <c r="X282" i="1"/>
  <c r="Q282" i="1" s="1"/>
  <c r="AO282" i="1" s="1"/>
  <c r="AP282" i="1" s="1"/>
  <c r="AQ282" i="1" s="1"/>
  <c r="AH282" i="1"/>
  <c r="AN282" i="1" s="1"/>
  <c r="W282" i="1"/>
  <c r="P282" i="1" s="1"/>
  <c r="AS282" i="1" s="1"/>
  <c r="AT282" i="1" s="1"/>
  <c r="AU282" i="1" s="1"/>
  <c r="S281" i="1"/>
  <c r="BA281" i="1" s="1"/>
  <c r="BB281" i="1" s="1"/>
  <c r="BC281" i="1" s="1"/>
  <c r="X281" i="1"/>
  <c r="Q281" i="1" s="1"/>
  <c r="AO281" i="1" s="1"/>
  <c r="AP281" i="1" s="1"/>
  <c r="AQ281" i="1" s="1"/>
  <c r="W281" i="1"/>
  <c r="P281" i="1" s="1"/>
  <c r="AS281" i="1" s="1"/>
  <c r="AT281" i="1" s="1"/>
  <c r="AU281" i="1" s="1"/>
  <c r="AL284" i="1"/>
  <c r="AM284" i="1"/>
  <c r="AL283" i="1"/>
  <c r="AM283" i="1"/>
  <c r="AL288" i="1"/>
  <c r="AM288" i="1"/>
  <c r="P308" i="1"/>
  <c r="AS308" i="1" s="1"/>
  <c r="AT308" i="1" s="1"/>
  <c r="AU308" i="1" s="1"/>
  <c r="AG285" i="1"/>
  <c r="AK285" i="1" s="1"/>
  <c r="AL285" i="1" s="1"/>
  <c r="P292" i="1"/>
  <c r="AS292" i="1" s="1"/>
  <c r="AT292" i="1" s="1"/>
  <c r="AU292" i="1" s="1"/>
  <c r="S283" i="1"/>
  <c r="BA283" i="1" s="1"/>
  <c r="BB283" i="1" s="1"/>
  <c r="BC283" i="1" s="1"/>
  <c r="R283" i="1"/>
  <c r="AW283" i="1" s="1"/>
  <c r="AX283" i="1" s="1"/>
  <c r="AY283" i="1" s="1"/>
  <c r="R281" i="1"/>
  <c r="AW281" i="1" s="1"/>
  <c r="AX281" i="1" s="1"/>
  <c r="AY281" i="1" s="1"/>
  <c r="S287" i="1"/>
  <c r="BA287" i="1" s="1"/>
  <c r="BB287" i="1" s="1"/>
  <c r="BC287" i="1" s="1"/>
  <c r="AG281" i="1"/>
  <c r="AK281" i="1" s="1"/>
  <c r="AL281" i="1" s="1"/>
  <c r="AG259" i="1"/>
  <c r="AK259" i="1" s="1"/>
  <c r="AL259" i="1" s="1"/>
  <c r="AG292" i="1"/>
  <c r="AK292" i="1" s="1"/>
  <c r="AL292" i="1" s="1"/>
  <c r="R259" i="1"/>
  <c r="AW259" i="1" s="1"/>
  <c r="AX259" i="1" s="1"/>
  <c r="AY259" i="1" s="1"/>
  <c r="R272" i="1"/>
  <c r="AW272" i="1" s="1"/>
  <c r="AX272" i="1" s="1"/>
  <c r="AY272" i="1" s="1"/>
  <c r="AG289" i="1"/>
  <c r="AK289" i="1" s="1"/>
  <c r="S259" i="1"/>
  <c r="BA259" i="1" s="1"/>
  <c r="BB259" i="1" s="1"/>
  <c r="BC259" i="1" s="1"/>
  <c r="Q264" i="1"/>
  <c r="AO264" i="1" s="1"/>
  <c r="S288" i="1"/>
  <c r="BA288" i="1" s="1"/>
  <c r="BB288" i="1" s="1"/>
  <c r="BC288" i="1" s="1"/>
  <c r="AG257" i="1"/>
  <c r="AK257" i="1" s="1"/>
  <c r="AL257" i="1" s="1"/>
  <c r="AG267" i="1"/>
  <c r="AK267" i="1" s="1"/>
  <c r="R286" i="1"/>
  <c r="AW286" i="1" s="1"/>
  <c r="AX286" i="1" s="1"/>
  <c r="AY286" i="1" s="1"/>
  <c r="Q286" i="1"/>
  <c r="AO286" i="1" s="1"/>
  <c r="AP286" i="1" s="1"/>
  <c r="AQ286" i="1" s="1"/>
  <c r="Z316" i="1"/>
  <c r="R316" i="1" s="1"/>
  <c r="AW316" i="1" s="1"/>
  <c r="AX316" i="1" s="1"/>
  <c r="AY316" i="1" s="1"/>
  <c r="Z315" i="1"/>
  <c r="R315" i="1" s="1"/>
  <c r="AW315" i="1" s="1"/>
  <c r="AX315" i="1" s="1"/>
  <c r="AY315" i="1" s="1"/>
  <c r="AH303" i="1"/>
  <c r="X292" i="1"/>
  <c r="Q292" i="1" s="1"/>
  <c r="AO292" i="1" s="1"/>
  <c r="AP292" i="1" s="1"/>
  <c r="AQ292" i="1" s="1"/>
  <c r="AH292" i="1"/>
  <c r="AN292" i="1" s="1"/>
  <c r="AA292" i="1"/>
  <c r="S292" i="1" s="1"/>
  <c r="BA292" i="1" s="1"/>
  <c r="BB292" i="1" s="1"/>
  <c r="BC292" i="1" s="1"/>
  <c r="Z292" i="1"/>
  <c r="R292" i="1" s="1"/>
  <c r="AW292" i="1" s="1"/>
  <c r="AX292" i="1" s="1"/>
  <c r="AY292" i="1" s="1"/>
  <c r="AN291" i="1"/>
  <c r="P291" i="1"/>
  <c r="AS291" i="1" s="1"/>
  <c r="AT291" i="1" s="1"/>
  <c r="AU291" i="1" s="1"/>
  <c r="AA291" i="1"/>
  <c r="S291" i="1" s="1"/>
  <c r="BA291" i="1" s="1"/>
  <c r="BB291" i="1" s="1"/>
  <c r="BC291" i="1" s="1"/>
  <c r="Z291" i="1"/>
  <c r="R291" i="1" s="1"/>
  <c r="AW291" i="1" s="1"/>
  <c r="AX291" i="1" s="1"/>
  <c r="AY291" i="1" s="1"/>
  <c r="Y291" i="1"/>
  <c r="AG291" i="1" s="1"/>
  <c r="AK291" i="1" s="1"/>
  <c r="AL291" i="1" s="1"/>
  <c r="X291" i="1"/>
  <c r="Q291" i="1" s="1"/>
  <c r="AO291" i="1" s="1"/>
  <c r="AP291" i="1" s="1"/>
  <c r="AQ291" i="1" s="1"/>
  <c r="AH256" i="1"/>
  <c r="AN256" i="1" s="1"/>
  <c r="AM287" i="1"/>
  <c r="AM282" i="1"/>
  <c r="AM286" i="1"/>
  <c r="X306" i="1"/>
  <c r="Q306" i="1" s="1"/>
  <c r="AO306" i="1" s="1"/>
  <c r="Z308" i="1"/>
  <c r="R308" i="1" s="1"/>
  <c r="AW308" i="1" s="1"/>
  <c r="AX308" i="1" s="1"/>
  <c r="AY308" i="1" s="1"/>
  <c r="Y306" i="1"/>
  <c r="AA308" i="1"/>
  <c r="S308" i="1" s="1"/>
  <c r="BA308" i="1" s="1"/>
  <c r="Z306" i="1"/>
  <c r="R306" i="1" s="1"/>
  <c r="AW306" i="1" s="1"/>
  <c r="AX306" i="1" s="1"/>
  <c r="AY306" i="1" s="1"/>
  <c r="X308" i="1"/>
  <c r="Q308" i="1" s="1"/>
  <c r="AO308" i="1" s="1"/>
  <c r="W314" i="1"/>
  <c r="P314" i="1" s="1"/>
  <c r="AS314" i="1" s="1"/>
  <c r="AT314" i="1" s="1"/>
  <c r="AU314" i="1" s="1"/>
  <c r="X314" i="1"/>
  <c r="Q314" i="1" s="1"/>
  <c r="AO314" i="1" s="1"/>
  <c r="AP314" i="1" s="1"/>
  <c r="AQ314" i="1" s="1"/>
  <c r="X316" i="1"/>
  <c r="Q316" i="1" s="1"/>
  <c r="AO316" i="1" s="1"/>
  <c r="AP316" i="1" s="1"/>
  <c r="AQ316" i="1" s="1"/>
  <c r="AH308" i="1"/>
  <c r="Y314" i="1"/>
  <c r="AG314" i="1" s="1"/>
  <c r="AK314" i="1" s="1"/>
  <c r="Y316" i="1"/>
  <c r="AG316" i="1" s="1"/>
  <c r="AK316" i="1" s="1"/>
  <c r="AL316" i="1" s="1"/>
  <c r="S306" i="1"/>
  <c r="BA306" i="1" s="1"/>
  <c r="BB306" i="1" s="1"/>
  <c r="BC306" i="1" s="1"/>
  <c r="AH306" i="1"/>
  <c r="AN306" i="1" s="1"/>
  <c r="AA314" i="1"/>
  <c r="S314" i="1" s="1"/>
  <c r="BA314" i="1" s="1"/>
  <c r="BB314" i="1" s="1"/>
  <c r="BC314" i="1" s="1"/>
  <c r="AA316" i="1"/>
  <c r="S316" i="1" s="1"/>
  <c r="BA316" i="1" s="1"/>
  <c r="BB316" i="1" s="1"/>
  <c r="BC316" i="1" s="1"/>
  <c r="AN311" i="1"/>
  <c r="X313" i="1"/>
  <c r="Q313" i="1" s="1"/>
  <c r="AO313" i="1" s="1"/>
  <c r="X311" i="1"/>
  <c r="Q311" i="1" s="1"/>
  <c r="AO311" i="1" s="1"/>
  <c r="AP311" i="1" s="1"/>
  <c r="AQ311" i="1" s="1"/>
  <c r="Z313" i="1"/>
  <c r="R313" i="1" s="1"/>
  <c r="AW313" i="1" s="1"/>
  <c r="AX313" i="1" s="1"/>
  <c r="AY313" i="1" s="1"/>
  <c r="Y311" i="1"/>
  <c r="AG311" i="1" s="1"/>
  <c r="AK311" i="1" s="1"/>
  <c r="AL311" i="1" s="1"/>
  <c r="AA313" i="1"/>
  <c r="S313" i="1" s="1"/>
  <c r="BA313" i="1" s="1"/>
  <c r="BB313" i="1" s="1"/>
  <c r="BC313" i="1" s="1"/>
  <c r="Z311" i="1"/>
  <c r="R311" i="1" s="1"/>
  <c r="AW311" i="1" s="1"/>
  <c r="AX311" i="1" s="1"/>
  <c r="AY311" i="1" s="1"/>
  <c r="AH314" i="1"/>
  <c r="AN314" i="1" s="1"/>
  <c r="AA311" i="1"/>
  <c r="S311" i="1" s="1"/>
  <c r="BA311" i="1" s="1"/>
  <c r="BB311" i="1" s="1"/>
  <c r="BC311" i="1" s="1"/>
  <c r="AG315" i="1"/>
  <c r="AK315" i="1" s="1"/>
  <c r="AK305" i="1"/>
  <c r="AL305" i="1" s="1"/>
  <c r="Z305" i="1"/>
  <c r="R305" i="1" s="1"/>
  <c r="AW305" i="1" s="1"/>
  <c r="AX305" i="1" s="1"/>
  <c r="AY305" i="1" s="1"/>
  <c r="AS304" i="1"/>
  <c r="AT304" i="1" s="1"/>
  <c r="AU304" i="1" s="1"/>
  <c r="AG295" i="1"/>
  <c r="AK295" i="1" s="1"/>
  <c r="W299" i="1"/>
  <c r="P299" i="1" s="1"/>
  <c r="AS299" i="1" s="1"/>
  <c r="AT299" i="1" s="1"/>
  <c r="AU299" i="1" s="1"/>
  <c r="Z295" i="1"/>
  <c r="R295" i="1" s="1"/>
  <c r="AW295" i="1" s="1"/>
  <c r="X299" i="1"/>
  <c r="Q299" i="1" s="1"/>
  <c r="AO299" i="1" s="1"/>
  <c r="W301" i="1"/>
  <c r="P301" i="1" s="1"/>
  <c r="AS301" i="1" s="1"/>
  <c r="AT301" i="1" s="1"/>
  <c r="AU301" i="1" s="1"/>
  <c r="X303" i="1"/>
  <c r="Q303" i="1" s="1"/>
  <c r="AO303" i="1" s="1"/>
  <c r="AP303" i="1" s="1"/>
  <c r="AQ303" i="1" s="1"/>
  <c r="Y299" i="1"/>
  <c r="AG299" i="1" s="1"/>
  <c r="AK299" i="1" s="1"/>
  <c r="AL299" i="1" s="1"/>
  <c r="X301" i="1"/>
  <c r="Q301" i="1" s="1"/>
  <c r="AO301" i="1" s="1"/>
  <c r="AP301" i="1" s="1"/>
  <c r="AQ301" i="1" s="1"/>
  <c r="AG304" i="1"/>
  <c r="AK304" i="1" s="1"/>
  <c r="AL304" i="1" s="1"/>
  <c r="Z301" i="1"/>
  <c r="R301" i="1" s="1"/>
  <c r="AW301" i="1" s="1"/>
  <c r="AX301" i="1" s="1"/>
  <c r="AY301" i="1" s="1"/>
  <c r="AN304" i="1"/>
  <c r="X296" i="1"/>
  <c r="Q296" i="1" s="1"/>
  <c r="AO296" i="1" s="1"/>
  <c r="Z298" i="1"/>
  <c r="R298" i="1" s="1"/>
  <c r="AW298" i="1" s="1"/>
  <c r="AX298" i="1" s="1"/>
  <c r="AY298" i="1" s="1"/>
  <c r="Y296" i="1"/>
  <c r="AG296" i="1" s="1"/>
  <c r="AK296" i="1" s="1"/>
  <c r="AL296" i="1" s="1"/>
  <c r="AA298" i="1"/>
  <c r="S298" i="1" s="1"/>
  <c r="BA298" i="1" s="1"/>
  <c r="BB298" i="1" s="1"/>
  <c r="BC298" i="1" s="1"/>
  <c r="Z296" i="1"/>
  <c r="R296" i="1" s="1"/>
  <c r="AW296" i="1" s="1"/>
  <c r="AX296" i="1" s="1"/>
  <c r="AY296" i="1" s="1"/>
  <c r="AN300" i="1"/>
  <c r="AH301" i="1"/>
  <c r="AN301" i="1" s="1"/>
  <c r="AA296" i="1"/>
  <c r="S296" i="1" s="1"/>
  <c r="BA296" i="1" s="1"/>
  <c r="BB296" i="1" s="1"/>
  <c r="BC296" i="1" s="1"/>
  <c r="R300" i="1"/>
  <c r="AW300" i="1" s="1"/>
  <c r="AX300" i="1" s="1"/>
  <c r="AY300" i="1" s="1"/>
  <c r="AA294" i="1"/>
  <c r="AH294" i="1"/>
  <c r="AN294" i="1" s="1"/>
  <c r="W294" i="1"/>
  <c r="P294" i="1" s="1"/>
  <c r="AS294" i="1" s="1"/>
  <c r="AT294" i="1" s="1"/>
  <c r="AU294" i="1" s="1"/>
  <c r="X294" i="1"/>
  <c r="Q294" i="1" s="1"/>
  <c r="AO294" i="1" s="1"/>
  <c r="AP294" i="1" s="1"/>
  <c r="AQ294" i="1" s="1"/>
  <c r="Y294" i="1"/>
  <c r="AG294" i="1" s="1"/>
  <c r="AK294" i="1" s="1"/>
  <c r="W277" i="1"/>
  <c r="P277" i="1" s="1"/>
  <c r="AS277" i="1" s="1"/>
  <c r="AT277" i="1" s="1"/>
  <c r="AU277" i="1" s="1"/>
  <c r="X277" i="1"/>
  <c r="Q277" i="1" s="1"/>
  <c r="AO277" i="1" s="1"/>
  <c r="W279" i="1"/>
  <c r="P279" i="1" s="1"/>
  <c r="AS279" i="1" s="1"/>
  <c r="AT279" i="1" s="1"/>
  <c r="AU279" i="1" s="1"/>
  <c r="Y277" i="1"/>
  <c r="AG277" i="1" s="1"/>
  <c r="AK277" i="1" s="1"/>
  <c r="AL277" i="1" s="1"/>
  <c r="X279" i="1"/>
  <c r="Q279" i="1" s="1"/>
  <c r="AO279" i="1" s="1"/>
  <c r="AP279" i="1" s="1"/>
  <c r="AQ279" i="1" s="1"/>
  <c r="Y279" i="1"/>
  <c r="AG279" i="1" s="1"/>
  <c r="AK279" i="1" s="1"/>
  <c r="AL279" i="1" s="1"/>
  <c r="Z279" i="1"/>
  <c r="R279" i="1" s="1"/>
  <c r="AW279" i="1" s="1"/>
  <c r="AX279" i="1" s="1"/>
  <c r="AY279" i="1" s="1"/>
  <c r="AA279" i="1"/>
  <c r="S279" i="1" s="1"/>
  <c r="BA279" i="1" s="1"/>
  <c r="BB279" i="1" s="1"/>
  <c r="BC279" i="1" s="1"/>
  <c r="W272" i="1"/>
  <c r="P272" i="1" s="1"/>
  <c r="AS272" i="1" s="1"/>
  <c r="AT272" i="1" s="1"/>
  <c r="AU272" i="1" s="1"/>
  <c r="P276" i="1"/>
  <c r="AS276" i="1" s="1"/>
  <c r="AT276" i="1" s="1"/>
  <c r="AU276" i="1" s="1"/>
  <c r="Y272" i="1"/>
  <c r="AG272" i="1" s="1"/>
  <c r="AK272" i="1" s="1"/>
  <c r="X274" i="1"/>
  <c r="Q274" i="1" s="1"/>
  <c r="AO274" i="1" s="1"/>
  <c r="AP274" i="1" s="1"/>
  <c r="AQ274" i="1" s="1"/>
  <c r="AA276" i="1"/>
  <c r="S276" i="1" s="1"/>
  <c r="BA276" i="1" s="1"/>
  <c r="BB276" i="1" s="1"/>
  <c r="BC276" i="1" s="1"/>
  <c r="Y274" i="1"/>
  <c r="AG274" i="1" s="1"/>
  <c r="AK274" i="1" s="1"/>
  <c r="AL274" i="1" s="1"/>
  <c r="Z274" i="1"/>
  <c r="R274" i="1" s="1"/>
  <c r="AW274" i="1" s="1"/>
  <c r="AX274" i="1" s="1"/>
  <c r="AY274" i="1" s="1"/>
  <c r="AN278" i="1"/>
  <c r="AH279" i="1"/>
  <c r="AN279" i="1" s="1"/>
  <c r="Z278" i="1"/>
  <c r="R278" i="1" s="1"/>
  <c r="AW278" i="1" s="1"/>
  <c r="AX278" i="1" s="1"/>
  <c r="AY278" i="1" s="1"/>
  <c r="X271" i="1"/>
  <c r="Q271" i="1" s="1"/>
  <c r="AO271" i="1" s="1"/>
  <c r="AP271" i="1" s="1"/>
  <c r="AQ271" i="1" s="1"/>
  <c r="Z271" i="1"/>
  <c r="R271" i="1" s="1"/>
  <c r="AW271" i="1" s="1"/>
  <c r="AX271" i="1" s="1"/>
  <c r="AY271" i="1" s="1"/>
  <c r="AH276" i="1"/>
  <c r="S274" i="1"/>
  <c r="BA274" i="1" s="1"/>
  <c r="AN269" i="1"/>
  <c r="W269" i="1"/>
  <c r="P269" i="1" s="1"/>
  <c r="AS269" i="1" s="1"/>
  <c r="AT269" i="1" s="1"/>
  <c r="AU269" i="1" s="1"/>
  <c r="X269" i="1"/>
  <c r="Q269" i="1" s="1"/>
  <c r="AO269" i="1" s="1"/>
  <c r="AP269" i="1" s="1"/>
  <c r="AQ269" i="1" s="1"/>
  <c r="Y269" i="1"/>
  <c r="AG269" i="1" s="1"/>
  <c r="AK269" i="1" s="1"/>
  <c r="AL269" i="1" s="1"/>
  <c r="Z269" i="1"/>
  <c r="R269" i="1" s="1"/>
  <c r="AW269" i="1" s="1"/>
  <c r="AX269" i="1" s="1"/>
  <c r="AY269" i="1" s="1"/>
  <c r="AA269" i="1"/>
  <c r="S269" i="1" s="1"/>
  <c r="BA269" i="1" s="1"/>
  <c r="BB269" i="1" s="1"/>
  <c r="BC269" i="1" s="1"/>
  <c r="Z258" i="1"/>
  <c r="R258" i="1" s="1"/>
  <c r="AW258" i="1" s="1"/>
  <c r="AX258" i="1" s="1"/>
  <c r="AY258" i="1" s="1"/>
  <c r="W262" i="1"/>
  <c r="P262" i="1" s="1"/>
  <c r="AS262" i="1" s="1"/>
  <c r="AT262" i="1" s="1"/>
  <c r="AU262" i="1" s="1"/>
  <c r="X266" i="1"/>
  <c r="Q266" i="1" s="1"/>
  <c r="AO266" i="1" s="1"/>
  <c r="AP266" i="1" s="1"/>
  <c r="AQ266" i="1" s="1"/>
  <c r="AH267" i="1"/>
  <c r="X262" i="1"/>
  <c r="Q262" i="1" s="1"/>
  <c r="AO262" i="1" s="1"/>
  <c r="AP262" i="1" s="1"/>
  <c r="AQ262" i="1" s="1"/>
  <c r="AA266" i="1"/>
  <c r="S266" i="1" s="1"/>
  <c r="BA266" i="1" s="1"/>
  <c r="Y262" i="1"/>
  <c r="Y264" i="1"/>
  <c r="AG264" i="1" s="1"/>
  <c r="AK264" i="1" s="1"/>
  <c r="AN268" i="1"/>
  <c r="Z262" i="1"/>
  <c r="R262" i="1" s="1"/>
  <c r="AW262" i="1" s="1"/>
  <c r="AX262" i="1" s="1"/>
  <c r="AY262" i="1" s="1"/>
  <c r="Z264" i="1"/>
  <c r="R264" i="1" s="1"/>
  <c r="AW264" i="1" s="1"/>
  <c r="AX264" i="1" s="1"/>
  <c r="AY264" i="1" s="1"/>
  <c r="Z268" i="1"/>
  <c r="R268" i="1" s="1"/>
  <c r="AW268" i="1" s="1"/>
  <c r="AX268" i="1" s="1"/>
  <c r="AY268" i="1" s="1"/>
  <c r="AA262" i="1"/>
  <c r="S262" i="1" s="1"/>
  <c r="BA262" i="1" s="1"/>
  <c r="BB262" i="1" s="1"/>
  <c r="BC262" i="1" s="1"/>
  <c r="AA264" i="1"/>
  <c r="S264" i="1" s="1"/>
  <c r="BA264" i="1" s="1"/>
  <c r="BB264" i="1" s="1"/>
  <c r="BC264" i="1" s="1"/>
  <c r="AN259" i="1"/>
  <c r="AH266" i="1"/>
  <c r="AN266" i="1" s="1"/>
  <c r="Q259" i="1"/>
  <c r="AO259" i="1" s="1"/>
  <c r="AP259" i="1" s="1"/>
  <c r="AQ259" i="1" s="1"/>
  <c r="R261" i="1"/>
  <c r="AW261" i="1" s="1"/>
  <c r="AX261" i="1" s="1"/>
  <c r="AY261" i="1" s="1"/>
  <c r="AG262" i="1"/>
  <c r="AK262" i="1" s="1"/>
  <c r="AM262" i="1" s="1"/>
  <c r="AH264" i="1"/>
  <c r="W267" i="1"/>
  <c r="P267" i="1" s="1"/>
  <c r="AS267" i="1" s="1"/>
  <c r="AT267" i="1" s="1"/>
  <c r="AU267" i="1" s="1"/>
  <c r="AG263" i="1"/>
  <c r="AK263" i="1" s="1"/>
  <c r="AL263" i="1" s="1"/>
  <c r="X267" i="1"/>
  <c r="Q267" i="1" s="1"/>
  <c r="AO267" i="1" s="1"/>
  <c r="AP267" i="1" s="1"/>
  <c r="AQ267" i="1" s="1"/>
  <c r="Z263" i="1"/>
  <c r="R263" i="1" s="1"/>
  <c r="AW263" i="1" s="1"/>
  <c r="AX263" i="1" s="1"/>
  <c r="AY263" i="1" s="1"/>
  <c r="W257" i="1"/>
  <c r="P257" i="1" s="1"/>
  <c r="AS257" i="1" s="1"/>
  <c r="AT257" i="1" s="1"/>
  <c r="AU257" i="1" s="1"/>
  <c r="X257" i="1"/>
  <c r="Q257" i="1" s="1"/>
  <c r="AO257" i="1" s="1"/>
  <c r="AP257" i="1" s="1"/>
  <c r="AQ257" i="1" s="1"/>
  <c r="X247" i="1"/>
  <c r="Q247" i="1" s="1"/>
  <c r="AO247" i="1" s="1"/>
  <c r="W249" i="1"/>
  <c r="P249" i="1" s="1"/>
  <c r="AS249" i="1" s="1"/>
  <c r="AT249" i="1" s="1"/>
  <c r="AU249" i="1" s="1"/>
  <c r="Y247" i="1"/>
  <c r="AG247" i="1" s="1"/>
  <c r="AK247" i="1" s="1"/>
  <c r="AL247" i="1" s="1"/>
  <c r="X249" i="1"/>
  <c r="Q249" i="1" s="1"/>
  <c r="AO249" i="1" s="1"/>
  <c r="AP249" i="1" s="1"/>
  <c r="AQ249" i="1" s="1"/>
  <c r="X251" i="1"/>
  <c r="Q251" i="1" s="1"/>
  <c r="AO251" i="1" s="1"/>
  <c r="Y249" i="1"/>
  <c r="AG249" i="1" s="1"/>
  <c r="AK249" i="1" s="1"/>
  <c r="AL249" i="1" s="1"/>
  <c r="Z251" i="1"/>
  <c r="R251" i="1" s="1"/>
  <c r="AW251" i="1" s="1"/>
  <c r="AX251" i="1" s="1"/>
  <c r="AY251" i="1" s="1"/>
  <c r="Z249" i="1"/>
  <c r="R249" i="1" s="1"/>
  <c r="AW249" i="1" s="1"/>
  <c r="AX249" i="1" s="1"/>
  <c r="AY249" i="1" s="1"/>
  <c r="AA251" i="1"/>
  <c r="S251" i="1" s="1"/>
  <c r="BA251" i="1" s="1"/>
  <c r="S254" i="1"/>
  <c r="BA254" i="1" s="1"/>
  <c r="AG253" i="1"/>
  <c r="AK253" i="1" s="1"/>
  <c r="AL253" i="1" s="1"/>
  <c r="P246" i="1"/>
  <c r="AS246" i="1" s="1"/>
  <c r="AT246" i="1" s="1"/>
  <c r="AU246" i="1" s="1"/>
  <c r="Z253" i="1"/>
  <c r="R253" i="1" s="1"/>
  <c r="AW253" i="1" s="1"/>
  <c r="AO246" i="1"/>
  <c r="AP246" i="1" s="1"/>
  <c r="AQ246" i="1" s="1"/>
  <c r="AH247" i="1"/>
  <c r="AN247" i="1" s="1"/>
  <c r="AN248" i="1"/>
  <c r="AH249" i="1"/>
  <c r="AN249" i="1" s="1"/>
  <c r="Z248" i="1"/>
  <c r="R248" i="1" s="1"/>
  <c r="AW248" i="1" s="1"/>
  <c r="AX248" i="1" s="1"/>
  <c r="AY248" i="1" s="1"/>
  <c r="AM252" i="1"/>
  <c r="P252" i="1"/>
  <c r="AS252" i="1" s="1"/>
  <c r="AT252" i="1" s="1"/>
  <c r="AU252" i="1" s="1"/>
  <c r="P256" i="1"/>
  <c r="AS256" i="1" s="1"/>
  <c r="AT256" i="1" s="1"/>
  <c r="AU256" i="1" s="1"/>
  <c r="X256" i="1"/>
  <c r="Q256" i="1" s="1"/>
  <c r="AO256" i="1" s="1"/>
  <c r="AP256" i="1" s="1"/>
  <c r="AQ256" i="1" s="1"/>
  <c r="Q254" i="1"/>
  <c r="AO254" i="1" s="1"/>
  <c r="AP254" i="1" s="1"/>
  <c r="AQ254" i="1" s="1"/>
  <c r="S256" i="1"/>
  <c r="BA256" i="1" s="1"/>
  <c r="BB256" i="1" s="1"/>
  <c r="BC256" i="1" s="1"/>
  <c r="AH245" i="1"/>
  <c r="AA245" i="1"/>
  <c r="S245" i="1" s="1"/>
  <c r="BA245" i="1" s="1"/>
  <c r="BB245" i="1" s="1"/>
  <c r="BC245" i="1" s="1"/>
  <c r="Z245" i="1"/>
  <c r="R245" i="1" s="1"/>
  <c r="AW245" i="1" s="1"/>
  <c r="AX245" i="1" s="1"/>
  <c r="AY245" i="1" s="1"/>
  <c r="Y245" i="1"/>
  <c r="AG245" i="1" s="1"/>
  <c r="AK245" i="1" s="1"/>
  <c r="AL245" i="1" s="1"/>
  <c r="X245" i="1"/>
  <c r="Q245" i="1" s="1"/>
  <c r="AO245" i="1" s="1"/>
  <c r="AP245" i="1" s="1"/>
  <c r="AQ245" i="1" s="1"/>
  <c r="W245" i="1"/>
  <c r="P245" i="1" s="1"/>
  <c r="AS245" i="1" s="1"/>
  <c r="AT245" i="1" s="1"/>
  <c r="AU245" i="1" s="1"/>
  <c r="AN245" i="1"/>
  <c r="BB254" i="1"/>
  <c r="BC254" i="1" s="1"/>
  <c r="BB293" i="1"/>
  <c r="BC293" i="1" s="1"/>
  <c r="BB251" i="1"/>
  <c r="BC251" i="1" s="1"/>
  <c r="AH265" i="1"/>
  <c r="AA265" i="1"/>
  <c r="S265" i="1" s="1"/>
  <c r="BA265" i="1" s="1"/>
  <c r="BB265" i="1" s="1"/>
  <c r="BC265" i="1" s="1"/>
  <c r="Z265" i="1"/>
  <c r="R265" i="1" s="1"/>
  <c r="AW265" i="1" s="1"/>
  <c r="AX265" i="1" s="1"/>
  <c r="AY265" i="1" s="1"/>
  <c r="Y265" i="1"/>
  <c r="AG265" i="1" s="1"/>
  <c r="AK265" i="1" s="1"/>
  <c r="AM265" i="1" s="1"/>
  <c r="X265" i="1"/>
  <c r="Q265" i="1" s="1"/>
  <c r="AO265" i="1" s="1"/>
  <c r="AP265" i="1" s="1"/>
  <c r="AQ265" i="1" s="1"/>
  <c r="W265" i="1"/>
  <c r="P265" i="1" s="1"/>
  <c r="AS265" i="1" s="1"/>
  <c r="AT265" i="1" s="1"/>
  <c r="AU265" i="1" s="1"/>
  <c r="AN265" i="1"/>
  <c r="AH307" i="1"/>
  <c r="AN307" i="1" s="1"/>
  <c r="AA307" i="1"/>
  <c r="S307" i="1" s="1"/>
  <c r="BA307" i="1" s="1"/>
  <c r="BB307" i="1" s="1"/>
  <c r="BC307" i="1" s="1"/>
  <c r="Z307" i="1"/>
  <c r="R307" i="1" s="1"/>
  <c r="AW307" i="1" s="1"/>
  <c r="AX307" i="1" s="1"/>
  <c r="AY307" i="1" s="1"/>
  <c r="Y307" i="1"/>
  <c r="AG307" i="1" s="1"/>
  <c r="AK307" i="1" s="1"/>
  <c r="AM307" i="1" s="1"/>
  <c r="X307" i="1"/>
  <c r="Q307" i="1" s="1"/>
  <c r="AO307" i="1" s="1"/>
  <c r="AP307" i="1" s="1"/>
  <c r="AQ307" i="1" s="1"/>
  <c r="W307" i="1"/>
  <c r="P307" i="1" s="1"/>
  <c r="AS307" i="1" s="1"/>
  <c r="AT307" i="1" s="1"/>
  <c r="AU307" i="1" s="1"/>
  <c r="BB274" i="1"/>
  <c r="BC274" i="1" s="1"/>
  <c r="AM304" i="1"/>
  <c r="BB271" i="1"/>
  <c r="BC271" i="1" s="1"/>
  <c r="AH297" i="1"/>
  <c r="AN297" i="1" s="1"/>
  <c r="AA297" i="1"/>
  <c r="S297" i="1" s="1"/>
  <c r="BA297" i="1" s="1"/>
  <c r="BB297" i="1" s="1"/>
  <c r="BC297" i="1" s="1"/>
  <c r="Z297" i="1"/>
  <c r="R297" i="1" s="1"/>
  <c r="AW297" i="1" s="1"/>
  <c r="AX297" i="1" s="1"/>
  <c r="AY297" i="1" s="1"/>
  <c r="Y297" i="1"/>
  <c r="AG297" i="1" s="1"/>
  <c r="AK297" i="1" s="1"/>
  <c r="AL297" i="1" s="1"/>
  <c r="X297" i="1"/>
  <c r="Q297" i="1" s="1"/>
  <c r="AO297" i="1" s="1"/>
  <c r="W297" i="1"/>
  <c r="P297" i="1" s="1"/>
  <c r="AS297" i="1" s="1"/>
  <c r="AT297" i="1" s="1"/>
  <c r="AU297" i="1" s="1"/>
  <c r="AP297" i="1"/>
  <c r="AQ297" i="1" s="1"/>
  <c r="AH255" i="1"/>
  <c r="AN255" i="1" s="1"/>
  <c r="AA255" i="1"/>
  <c r="S255" i="1" s="1"/>
  <c r="BA255" i="1" s="1"/>
  <c r="BB255" i="1" s="1"/>
  <c r="BC255" i="1" s="1"/>
  <c r="Z255" i="1"/>
  <c r="R255" i="1" s="1"/>
  <c r="AW255" i="1" s="1"/>
  <c r="AX255" i="1" s="1"/>
  <c r="AY255" i="1" s="1"/>
  <c r="Y255" i="1"/>
  <c r="AG255" i="1" s="1"/>
  <c r="AK255" i="1" s="1"/>
  <c r="AM255" i="1" s="1"/>
  <c r="X255" i="1"/>
  <c r="Q255" i="1" s="1"/>
  <c r="AO255" i="1" s="1"/>
  <c r="W255" i="1"/>
  <c r="P255" i="1" s="1"/>
  <c r="AS255" i="1" s="1"/>
  <c r="AT255" i="1" s="1"/>
  <c r="AU255" i="1" s="1"/>
  <c r="AP255" i="1"/>
  <c r="AQ255" i="1" s="1"/>
  <c r="AG306" i="1"/>
  <c r="AK306" i="1" s="1"/>
  <c r="AL306" i="1" s="1"/>
  <c r="BB261" i="1"/>
  <c r="BC261" i="1" s="1"/>
  <c r="BB303" i="1"/>
  <c r="BC303" i="1" s="1"/>
  <c r="AH275" i="1"/>
  <c r="AN275" i="1" s="1"/>
  <c r="AA275" i="1"/>
  <c r="S275" i="1" s="1"/>
  <c r="BA275" i="1" s="1"/>
  <c r="BB275" i="1" s="1"/>
  <c r="BC275" i="1" s="1"/>
  <c r="Z275" i="1"/>
  <c r="R275" i="1" s="1"/>
  <c r="AW275" i="1" s="1"/>
  <c r="AX275" i="1" s="1"/>
  <c r="AY275" i="1" s="1"/>
  <c r="Y275" i="1"/>
  <c r="AG275" i="1" s="1"/>
  <c r="AK275" i="1" s="1"/>
  <c r="AM275" i="1" s="1"/>
  <c r="X275" i="1"/>
  <c r="Q275" i="1" s="1"/>
  <c r="AO275" i="1" s="1"/>
  <c r="AP275" i="1" s="1"/>
  <c r="AQ275" i="1" s="1"/>
  <c r="W275" i="1"/>
  <c r="P275" i="1" s="1"/>
  <c r="AS275" i="1" s="1"/>
  <c r="AT275" i="1" s="1"/>
  <c r="AU275" i="1" s="1"/>
  <c r="AM297" i="1"/>
  <c r="Y246" i="1"/>
  <c r="AG246" i="1" s="1"/>
  <c r="AK246" i="1" s="1"/>
  <c r="AM246" i="1" s="1"/>
  <c r="AA253" i="1"/>
  <c r="S253" i="1" s="1"/>
  <c r="BA253" i="1" s="1"/>
  <c r="BB253" i="1" s="1"/>
  <c r="BC253" i="1" s="1"/>
  <c r="AX253" i="1"/>
  <c r="AY253" i="1" s="1"/>
  <c r="Y256" i="1"/>
  <c r="AG256" i="1" s="1"/>
  <c r="AK256" i="1" s="1"/>
  <c r="AL256" i="1" s="1"/>
  <c r="AA263" i="1"/>
  <c r="S263" i="1" s="1"/>
  <c r="BA263" i="1" s="1"/>
  <c r="BB263" i="1" s="1"/>
  <c r="BC263" i="1" s="1"/>
  <c r="Y266" i="1"/>
  <c r="AG266" i="1" s="1"/>
  <c r="AK266" i="1" s="1"/>
  <c r="AL266" i="1" s="1"/>
  <c r="AA273" i="1"/>
  <c r="S273" i="1" s="1"/>
  <c r="BA273" i="1" s="1"/>
  <c r="BB273" i="1" s="1"/>
  <c r="BC273" i="1" s="1"/>
  <c r="AX273" i="1"/>
  <c r="AY273" i="1" s="1"/>
  <c r="Y276" i="1"/>
  <c r="AG276" i="1" s="1"/>
  <c r="AK276" i="1" s="1"/>
  <c r="AM276" i="1" s="1"/>
  <c r="AA295" i="1"/>
  <c r="S295" i="1" s="1"/>
  <c r="BA295" i="1" s="1"/>
  <c r="BB295" i="1" s="1"/>
  <c r="BC295" i="1" s="1"/>
  <c r="AX295" i="1"/>
  <c r="AY295" i="1" s="1"/>
  <c r="Y298" i="1"/>
  <c r="AG298" i="1" s="1"/>
  <c r="AK298" i="1" s="1"/>
  <c r="AM298" i="1" s="1"/>
  <c r="AA305" i="1"/>
  <c r="S305" i="1" s="1"/>
  <c r="BA305" i="1" s="1"/>
  <c r="BB305" i="1" s="1"/>
  <c r="BC305" i="1" s="1"/>
  <c r="Y308" i="1"/>
  <c r="AG308" i="1" s="1"/>
  <c r="AK308" i="1" s="1"/>
  <c r="AL308" i="1" s="1"/>
  <c r="AA315" i="1"/>
  <c r="S315" i="1" s="1"/>
  <c r="BA315" i="1" s="1"/>
  <c r="BB315" i="1" s="1"/>
  <c r="BC315" i="1" s="1"/>
  <c r="Z246" i="1"/>
  <c r="R246" i="1" s="1"/>
  <c r="AW246" i="1" s="1"/>
  <c r="AX246" i="1" s="1"/>
  <c r="AY246" i="1" s="1"/>
  <c r="S252" i="1"/>
  <c r="BA252" i="1" s="1"/>
  <c r="BB252" i="1" s="1"/>
  <c r="BC252" i="1" s="1"/>
  <c r="Z256" i="1"/>
  <c r="R256" i="1" s="1"/>
  <c r="AW256" i="1" s="1"/>
  <c r="AX256" i="1" s="1"/>
  <c r="AY256" i="1" s="1"/>
  <c r="Z266" i="1"/>
  <c r="R266" i="1" s="1"/>
  <c r="AW266" i="1" s="1"/>
  <c r="AX266" i="1" s="1"/>
  <c r="AY266" i="1" s="1"/>
  <c r="S272" i="1"/>
  <c r="BA272" i="1" s="1"/>
  <c r="BB272" i="1" s="1"/>
  <c r="BC272" i="1" s="1"/>
  <c r="Z276" i="1"/>
  <c r="R276" i="1" s="1"/>
  <c r="AW276" i="1" s="1"/>
  <c r="AX276" i="1" s="1"/>
  <c r="AY276" i="1" s="1"/>
  <c r="S294" i="1"/>
  <c r="BA294" i="1" s="1"/>
  <c r="BB294" i="1" s="1"/>
  <c r="BC294" i="1" s="1"/>
  <c r="S304" i="1"/>
  <c r="BA304" i="1" s="1"/>
  <c r="BB304" i="1" s="1"/>
  <c r="BC304" i="1" s="1"/>
  <c r="AM310" i="1"/>
  <c r="AM261" i="1"/>
  <c r="AN251" i="1"/>
  <c r="AN261" i="1"/>
  <c r="AN271" i="1"/>
  <c r="AN293" i="1"/>
  <c r="AN303" i="1"/>
  <c r="AN313" i="1"/>
  <c r="BB246" i="1"/>
  <c r="BC246" i="1" s="1"/>
  <c r="AH250" i="1"/>
  <c r="AN250" i="1" s="1"/>
  <c r="AM254" i="1"/>
  <c r="AH260" i="1"/>
  <c r="AN260" i="1" s="1"/>
  <c r="BB266" i="1"/>
  <c r="BC266" i="1" s="1"/>
  <c r="AH270" i="1"/>
  <c r="AN270" i="1" s="1"/>
  <c r="AH280" i="1"/>
  <c r="AH302" i="1"/>
  <c r="AN302" i="1" s="1"/>
  <c r="BB308" i="1"/>
  <c r="BC308" i="1" s="1"/>
  <c r="AH312" i="1"/>
  <c r="W248" i="1"/>
  <c r="P248" i="1" s="1"/>
  <c r="AS248" i="1" s="1"/>
  <c r="AT248" i="1" s="1"/>
  <c r="AU248" i="1" s="1"/>
  <c r="AP251" i="1"/>
  <c r="AQ251" i="1" s="1"/>
  <c r="AN254" i="1"/>
  <c r="W258" i="1"/>
  <c r="P258" i="1" s="1"/>
  <c r="AS258" i="1" s="1"/>
  <c r="AT258" i="1" s="1"/>
  <c r="AU258" i="1" s="1"/>
  <c r="AP261" i="1"/>
  <c r="AQ261" i="1" s="1"/>
  <c r="AN264" i="1"/>
  <c r="AL267" i="1"/>
  <c r="W268" i="1"/>
  <c r="P268" i="1" s="1"/>
  <c r="AS268" i="1" s="1"/>
  <c r="AT268" i="1" s="1"/>
  <c r="AU268" i="1" s="1"/>
  <c r="AN274" i="1"/>
  <c r="W278" i="1"/>
  <c r="P278" i="1" s="1"/>
  <c r="AS278" i="1" s="1"/>
  <c r="AT278" i="1" s="1"/>
  <c r="AU278" i="1" s="1"/>
  <c r="AP293" i="1"/>
  <c r="AQ293" i="1" s="1"/>
  <c r="AN296" i="1"/>
  <c r="W300" i="1"/>
  <c r="P300" i="1" s="1"/>
  <c r="AS300" i="1" s="1"/>
  <c r="AT300" i="1" s="1"/>
  <c r="AU300" i="1" s="1"/>
  <c r="W310" i="1"/>
  <c r="P310" i="1" s="1"/>
  <c r="AS310" i="1" s="1"/>
  <c r="AT310" i="1" s="1"/>
  <c r="AU310" i="1" s="1"/>
  <c r="AP313" i="1"/>
  <c r="AQ313" i="1" s="1"/>
  <c r="AN316" i="1"/>
  <c r="X248" i="1"/>
  <c r="Q248" i="1" s="1"/>
  <c r="AO248" i="1" s="1"/>
  <c r="AP248" i="1" s="1"/>
  <c r="AQ248" i="1" s="1"/>
  <c r="AH253" i="1"/>
  <c r="AN253" i="1" s="1"/>
  <c r="AM257" i="1"/>
  <c r="X258" i="1"/>
  <c r="Q258" i="1" s="1"/>
  <c r="AO258" i="1" s="1"/>
  <c r="AP258" i="1" s="1"/>
  <c r="AQ258" i="1" s="1"/>
  <c r="AH263" i="1"/>
  <c r="AN263" i="1" s="1"/>
  <c r="AM267" i="1"/>
  <c r="X268" i="1"/>
  <c r="Q268" i="1" s="1"/>
  <c r="AO268" i="1" s="1"/>
  <c r="AP268" i="1" s="1"/>
  <c r="AQ268" i="1" s="1"/>
  <c r="AH273" i="1"/>
  <c r="AM277" i="1"/>
  <c r="X278" i="1"/>
  <c r="Q278" i="1" s="1"/>
  <c r="AO278" i="1" s="1"/>
  <c r="AP278" i="1" s="1"/>
  <c r="AQ278" i="1" s="1"/>
  <c r="AH295" i="1"/>
  <c r="AN295" i="1" s="1"/>
  <c r="AM299" i="1"/>
  <c r="X300" i="1"/>
  <c r="Q300" i="1" s="1"/>
  <c r="AO300" i="1" s="1"/>
  <c r="AP300" i="1" s="1"/>
  <c r="AQ300" i="1" s="1"/>
  <c r="AH305" i="1"/>
  <c r="AN305" i="1" s="1"/>
  <c r="AM309" i="1"/>
  <c r="X310" i="1"/>
  <c r="Q310" i="1" s="1"/>
  <c r="AO310" i="1" s="1"/>
  <c r="AP310" i="1" s="1"/>
  <c r="AQ310" i="1" s="1"/>
  <c r="AH315" i="1"/>
  <c r="AN315" i="1" s="1"/>
  <c r="Y248" i="1"/>
  <c r="AG248" i="1" s="1"/>
  <c r="AK248" i="1" s="1"/>
  <c r="AL248" i="1" s="1"/>
  <c r="W251" i="1"/>
  <c r="P251" i="1" s="1"/>
  <c r="AS251" i="1" s="1"/>
  <c r="AT251" i="1" s="1"/>
  <c r="AU251" i="1" s="1"/>
  <c r="AN257" i="1"/>
  <c r="Y258" i="1"/>
  <c r="AG258" i="1" s="1"/>
  <c r="AK258" i="1" s="1"/>
  <c r="AM258" i="1" s="1"/>
  <c r="W261" i="1"/>
  <c r="P261" i="1" s="1"/>
  <c r="AS261" i="1" s="1"/>
  <c r="AT261" i="1" s="1"/>
  <c r="AU261" i="1" s="1"/>
  <c r="AP264" i="1"/>
  <c r="AQ264" i="1" s="1"/>
  <c r="AN267" i="1"/>
  <c r="Y268" i="1"/>
  <c r="AG268" i="1" s="1"/>
  <c r="AK268" i="1" s="1"/>
  <c r="AL268" i="1" s="1"/>
  <c r="W271" i="1"/>
  <c r="P271" i="1" s="1"/>
  <c r="AS271" i="1" s="1"/>
  <c r="AT271" i="1" s="1"/>
  <c r="AU271" i="1" s="1"/>
  <c r="AN277" i="1"/>
  <c r="Y278" i="1"/>
  <c r="AG278" i="1" s="1"/>
  <c r="AK278" i="1" s="1"/>
  <c r="AM278" i="1" s="1"/>
  <c r="W293" i="1"/>
  <c r="P293" i="1" s="1"/>
  <c r="AS293" i="1" s="1"/>
  <c r="AT293" i="1" s="1"/>
  <c r="AU293" i="1" s="1"/>
  <c r="AP296" i="1"/>
  <c r="AQ296" i="1" s="1"/>
  <c r="AN299" i="1"/>
  <c r="Y300" i="1"/>
  <c r="AG300" i="1" s="1"/>
  <c r="AK300" i="1" s="1"/>
  <c r="AL300" i="1" s="1"/>
  <c r="W303" i="1"/>
  <c r="P303" i="1" s="1"/>
  <c r="AS303" i="1" s="1"/>
  <c r="AT303" i="1" s="1"/>
  <c r="AU303" i="1" s="1"/>
  <c r="AP306" i="1"/>
  <c r="AQ306" i="1" s="1"/>
  <c r="AN309" i="1"/>
  <c r="Y310" i="1"/>
  <c r="AG310" i="1" s="1"/>
  <c r="AK310" i="1" s="1"/>
  <c r="AL310" i="1" s="1"/>
  <c r="W313" i="1"/>
  <c r="P313" i="1" s="1"/>
  <c r="AS313" i="1" s="1"/>
  <c r="AT313" i="1" s="1"/>
  <c r="AU313" i="1" s="1"/>
  <c r="AP247" i="1"/>
  <c r="AQ247" i="1" s="1"/>
  <c r="AA248" i="1"/>
  <c r="S248" i="1" s="1"/>
  <c r="BA248" i="1" s="1"/>
  <c r="BB248" i="1" s="1"/>
  <c r="BC248" i="1" s="1"/>
  <c r="Y251" i="1"/>
  <c r="AG251" i="1" s="1"/>
  <c r="AK251" i="1" s="1"/>
  <c r="AL251" i="1" s="1"/>
  <c r="W254" i="1"/>
  <c r="P254" i="1" s="1"/>
  <c r="AS254" i="1" s="1"/>
  <c r="AT254" i="1" s="1"/>
  <c r="AU254" i="1" s="1"/>
  <c r="AA258" i="1"/>
  <c r="S258" i="1" s="1"/>
  <c r="BA258" i="1" s="1"/>
  <c r="BB258" i="1" s="1"/>
  <c r="BC258" i="1" s="1"/>
  <c r="Y261" i="1"/>
  <c r="AG261" i="1" s="1"/>
  <c r="AK261" i="1" s="1"/>
  <c r="AL261" i="1" s="1"/>
  <c r="W264" i="1"/>
  <c r="P264" i="1" s="1"/>
  <c r="AS264" i="1" s="1"/>
  <c r="AT264" i="1" s="1"/>
  <c r="AU264" i="1" s="1"/>
  <c r="AA268" i="1"/>
  <c r="S268" i="1" s="1"/>
  <c r="BA268" i="1" s="1"/>
  <c r="BB268" i="1" s="1"/>
  <c r="BC268" i="1" s="1"/>
  <c r="Y271" i="1"/>
  <c r="AG271" i="1" s="1"/>
  <c r="AK271" i="1" s="1"/>
  <c r="AL271" i="1" s="1"/>
  <c r="AL273" i="1"/>
  <c r="W274" i="1"/>
  <c r="P274" i="1" s="1"/>
  <c r="AS274" i="1" s="1"/>
  <c r="AT274" i="1" s="1"/>
  <c r="AU274" i="1" s="1"/>
  <c r="AP277" i="1"/>
  <c r="AQ277" i="1" s="1"/>
  <c r="AA278" i="1"/>
  <c r="S278" i="1" s="1"/>
  <c r="BA278" i="1" s="1"/>
  <c r="BB278" i="1" s="1"/>
  <c r="BC278" i="1" s="1"/>
  <c r="AN280" i="1"/>
  <c r="Y293" i="1"/>
  <c r="AG293" i="1" s="1"/>
  <c r="AK293" i="1" s="1"/>
  <c r="AL293" i="1" s="1"/>
  <c r="AL295" i="1"/>
  <c r="W296" i="1"/>
  <c r="P296" i="1" s="1"/>
  <c r="AS296" i="1" s="1"/>
  <c r="AT296" i="1" s="1"/>
  <c r="AU296" i="1" s="1"/>
  <c r="AP299" i="1"/>
  <c r="AQ299" i="1" s="1"/>
  <c r="AA300" i="1"/>
  <c r="S300" i="1" s="1"/>
  <c r="BA300" i="1" s="1"/>
  <c r="Y303" i="1"/>
  <c r="AG303" i="1" s="1"/>
  <c r="AK303" i="1" s="1"/>
  <c r="AL303" i="1" s="1"/>
  <c r="W306" i="1"/>
  <c r="P306" i="1" s="1"/>
  <c r="AS306" i="1" s="1"/>
  <c r="AT306" i="1" s="1"/>
  <c r="AU306" i="1" s="1"/>
  <c r="AP309" i="1"/>
  <c r="AQ309" i="1" s="1"/>
  <c r="AA310" i="1"/>
  <c r="S310" i="1" s="1"/>
  <c r="BA310" i="1" s="1"/>
  <c r="BB310" i="1" s="1"/>
  <c r="BC310" i="1" s="1"/>
  <c r="AX310" i="1"/>
  <c r="AY310" i="1" s="1"/>
  <c r="AN312" i="1"/>
  <c r="Y313" i="1"/>
  <c r="AG313" i="1" s="1"/>
  <c r="AK313" i="1" s="1"/>
  <c r="AL313" i="1" s="1"/>
  <c r="AL315" i="1"/>
  <c r="W316" i="1"/>
  <c r="P316" i="1" s="1"/>
  <c r="AS316" i="1" s="1"/>
  <c r="AT316" i="1" s="1"/>
  <c r="AU316" i="1" s="1"/>
  <c r="AM253" i="1"/>
  <c r="AM263" i="1"/>
  <c r="AM273" i="1"/>
  <c r="AM295" i="1"/>
  <c r="AM305" i="1"/>
  <c r="AM315" i="1"/>
  <c r="AL246" i="1"/>
  <c r="AN273" i="1"/>
  <c r="AL276" i="1"/>
  <c r="BB300" i="1"/>
  <c r="BC300" i="1" s="1"/>
  <c r="AN246" i="1"/>
  <c r="W250" i="1"/>
  <c r="P250" i="1" s="1"/>
  <c r="AS250" i="1" s="1"/>
  <c r="AT250" i="1" s="1"/>
  <c r="AU250" i="1" s="1"/>
  <c r="W260" i="1"/>
  <c r="P260" i="1" s="1"/>
  <c r="AS260" i="1" s="1"/>
  <c r="AT260" i="1" s="1"/>
  <c r="AU260" i="1" s="1"/>
  <c r="W270" i="1"/>
  <c r="P270" i="1" s="1"/>
  <c r="AS270" i="1" s="1"/>
  <c r="AT270" i="1" s="1"/>
  <c r="AU270" i="1" s="1"/>
  <c r="AN276" i="1"/>
  <c r="W280" i="1"/>
  <c r="P280" i="1" s="1"/>
  <c r="AS280" i="1" s="1"/>
  <c r="AT280" i="1" s="1"/>
  <c r="AU280" i="1" s="1"/>
  <c r="AP295" i="1"/>
  <c r="AQ295" i="1" s="1"/>
  <c r="AN298" i="1"/>
  <c r="W302" i="1"/>
  <c r="P302" i="1" s="1"/>
  <c r="AS302" i="1" s="1"/>
  <c r="AT302" i="1" s="1"/>
  <c r="AU302" i="1" s="1"/>
  <c r="AN308" i="1"/>
  <c r="W312" i="1"/>
  <c r="P312" i="1" s="1"/>
  <c r="AS312" i="1" s="1"/>
  <c r="AT312" i="1" s="1"/>
  <c r="AU312" i="1" s="1"/>
  <c r="Z247" i="1"/>
  <c r="R247" i="1" s="1"/>
  <c r="AW247" i="1" s="1"/>
  <c r="AX247" i="1" s="1"/>
  <c r="AY247" i="1" s="1"/>
  <c r="AM249" i="1"/>
  <c r="X250" i="1"/>
  <c r="Q250" i="1" s="1"/>
  <c r="AO250" i="1" s="1"/>
  <c r="AP250" i="1" s="1"/>
  <c r="AQ250" i="1" s="1"/>
  <c r="Z257" i="1"/>
  <c r="R257" i="1" s="1"/>
  <c r="AW257" i="1" s="1"/>
  <c r="AX257" i="1" s="1"/>
  <c r="AY257" i="1" s="1"/>
  <c r="X260" i="1"/>
  <c r="Q260" i="1" s="1"/>
  <c r="AO260" i="1" s="1"/>
  <c r="AP260" i="1" s="1"/>
  <c r="AQ260" i="1" s="1"/>
  <c r="Z267" i="1"/>
  <c r="R267" i="1" s="1"/>
  <c r="AW267" i="1" s="1"/>
  <c r="AX267" i="1" s="1"/>
  <c r="AY267" i="1" s="1"/>
  <c r="AM269" i="1"/>
  <c r="X270" i="1"/>
  <c r="Q270" i="1" s="1"/>
  <c r="AO270" i="1" s="1"/>
  <c r="AP270" i="1" s="1"/>
  <c r="AQ270" i="1" s="1"/>
  <c r="Z277" i="1"/>
  <c r="R277" i="1" s="1"/>
  <c r="AW277" i="1" s="1"/>
  <c r="AX277" i="1" s="1"/>
  <c r="AY277" i="1" s="1"/>
  <c r="X280" i="1"/>
  <c r="Q280" i="1" s="1"/>
  <c r="AO280" i="1" s="1"/>
  <c r="AP280" i="1" s="1"/>
  <c r="AQ280" i="1" s="1"/>
  <c r="Z299" i="1"/>
  <c r="R299" i="1" s="1"/>
  <c r="AW299" i="1" s="1"/>
  <c r="AX299" i="1" s="1"/>
  <c r="AY299" i="1" s="1"/>
  <c r="AM301" i="1"/>
  <c r="X302" i="1"/>
  <c r="Q302" i="1" s="1"/>
  <c r="AO302" i="1" s="1"/>
  <c r="AP302" i="1" s="1"/>
  <c r="AQ302" i="1" s="1"/>
  <c r="Z309" i="1"/>
  <c r="R309" i="1" s="1"/>
  <c r="AW309" i="1" s="1"/>
  <c r="AX309" i="1" s="1"/>
  <c r="AY309" i="1" s="1"/>
  <c r="AM311" i="1"/>
  <c r="X312" i="1"/>
  <c r="Q312" i="1" s="1"/>
  <c r="AO312" i="1" s="1"/>
  <c r="AP312" i="1" s="1"/>
  <c r="AQ312" i="1" s="1"/>
  <c r="AA247" i="1"/>
  <c r="S247" i="1" s="1"/>
  <c r="BA247" i="1" s="1"/>
  <c r="BB247" i="1" s="1"/>
  <c r="BC247" i="1" s="1"/>
  <c r="Y250" i="1"/>
  <c r="AG250" i="1" s="1"/>
  <c r="AK250" i="1" s="1"/>
  <c r="AM250" i="1" s="1"/>
  <c r="AL252" i="1"/>
  <c r="W253" i="1"/>
  <c r="P253" i="1" s="1"/>
  <c r="AS253" i="1" s="1"/>
  <c r="AT253" i="1" s="1"/>
  <c r="AU253" i="1" s="1"/>
  <c r="AA257" i="1"/>
  <c r="S257" i="1" s="1"/>
  <c r="BA257" i="1" s="1"/>
  <c r="BB257" i="1" s="1"/>
  <c r="BC257" i="1" s="1"/>
  <c r="Y260" i="1"/>
  <c r="AG260" i="1" s="1"/>
  <c r="AK260" i="1" s="1"/>
  <c r="AL260" i="1" s="1"/>
  <c r="W263" i="1"/>
  <c r="P263" i="1" s="1"/>
  <c r="AS263" i="1" s="1"/>
  <c r="AT263" i="1" s="1"/>
  <c r="AU263" i="1" s="1"/>
  <c r="AA267" i="1"/>
  <c r="S267" i="1" s="1"/>
  <c r="BA267" i="1" s="1"/>
  <c r="BB267" i="1" s="1"/>
  <c r="BC267" i="1" s="1"/>
  <c r="Y270" i="1"/>
  <c r="AG270" i="1" s="1"/>
  <c r="AK270" i="1" s="1"/>
  <c r="AM270" i="1" s="1"/>
  <c r="W273" i="1"/>
  <c r="P273" i="1" s="1"/>
  <c r="AS273" i="1" s="1"/>
  <c r="AT273" i="1" s="1"/>
  <c r="AU273" i="1" s="1"/>
  <c r="AP276" i="1"/>
  <c r="AQ276" i="1" s="1"/>
  <c r="AA277" i="1"/>
  <c r="S277" i="1" s="1"/>
  <c r="BA277" i="1" s="1"/>
  <c r="BB277" i="1" s="1"/>
  <c r="BC277" i="1" s="1"/>
  <c r="Y280" i="1"/>
  <c r="AG280" i="1" s="1"/>
  <c r="AK280" i="1" s="1"/>
  <c r="AM280" i="1" s="1"/>
  <c r="W295" i="1"/>
  <c r="P295" i="1" s="1"/>
  <c r="AS295" i="1" s="1"/>
  <c r="AP298" i="1"/>
  <c r="AQ298" i="1" s="1"/>
  <c r="AA299" i="1"/>
  <c r="S299" i="1" s="1"/>
  <c r="BA299" i="1" s="1"/>
  <c r="BB299" i="1" s="1"/>
  <c r="BC299" i="1" s="1"/>
  <c r="Y302" i="1"/>
  <c r="AG302" i="1" s="1"/>
  <c r="AK302" i="1" s="1"/>
  <c r="AM302" i="1" s="1"/>
  <c r="W305" i="1"/>
  <c r="P305" i="1" s="1"/>
  <c r="AS305" i="1" s="1"/>
  <c r="AT305" i="1" s="1"/>
  <c r="AU305" i="1" s="1"/>
  <c r="AP308" i="1"/>
  <c r="AQ308" i="1" s="1"/>
  <c r="AA309" i="1"/>
  <c r="S309" i="1" s="1"/>
  <c r="BA309" i="1" s="1"/>
  <c r="BB309" i="1" s="1"/>
  <c r="BC309" i="1" s="1"/>
  <c r="Y312" i="1"/>
  <c r="AG312" i="1" s="1"/>
  <c r="AK312" i="1" s="1"/>
  <c r="AL312" i="1" s="1"/>
  <c r="W315" i="1"/>
  <c r="P315" i="1" s="1"/>
  <c r="AS315" i="1" s="1"/>
  <c r="AT315" i="1" s="1"/>
  <c r="AU315" i="1" s="1"/>
  <c r="Z250" i="1"/>
  <c r="R250" i="1" s="1"/>
  <c r="AW250" i="1" s="1"/>
  <c r="AX250" i="1" s="1"/>
  <c r="AY250" i="1" s="1"/>
  <c r="X253" i="1"/>
  <c r="Q253" i="1" s="1"/>
  <c r="AO253" i="1" s="1"/>
  <c r="AP253" i="1" s="1"/>
  <c r="AQ253" i="1" s="1"/>
  <c r="Z260" i="1"/>
  <c r="R260" i="1" s="1"/>
  <c r="AW260" i="1" s="1"/>
  <c r="AX260" i="1" s="1"/>
  <c r="AY260" i="1" s="1"/>
  <c r="X263" i="1"/>
  <c r="Q263" i="1" s="1"/>
  <c r="AO263" i="1" s="1"/>
  <c r="AP263" i="1" s="1"/>
  <c r="AQ263" i="1" s="1"/>
  <c r="Z270" i="1"/>
  <c r="R270" i="1" s="1"/>
  <c r="AW270" i="1" s="1"/>
  <c r="AX270" i="1" s="1"/>
  <c r="AY270" i="1" s="1"/>
  <c r="X273" i="1"/>
  <c r="Q273" i="1" s="1"/>
  <c r="AO273" i="1" s="1"/>
  <c r="AP273" i="1" s="1"/>
  <c r="AQ273" i="1" s="1"/>
  <c r="Z280" i="1"/>
  <c r="R280" i="1" s="1"/>
  <c r="AW280" i="1" s="1"/>
  <c r="AX280" i="1" s="1"/>
  <c r="AY280" i="1" s="1"/>
  <c r="X295" i="1"/>
  <c r="Q295" i="1" s="1"/>
  <c r="AO295" i="1" s="1"/>
  <c r="AT295" i="1"/>
  <c r="AU295" i="1" s="1"/>
  <c r="Z302" i="1"/>
  <c r="R302" i="1" s="1"/>
  <c r="AW302" i="1" s="1"/>
  <c r="AX302" i="1" s="1"/>
  <c r="AY302" i="1" s="1"/>
  <c r="X305" i="1"/>
  <c r="Q305" i="1" s="1"/>
  <c r="AO305" i="1" s="1"/>
  <c r="AP305" i="1" s="1"/>
  <c r="AQ305" i="1" s="1"/>
  <c r="Z312" i="1"/>
  <c r="R312" i="1" s="1"/>
  <c r="AW312" i="1" s="1"/>
  <c r="AX312" i="1" s="1"/>
  <c r="AY312" i="1" s="1"/>
  <c r="X315" i="1"/>
  <c r="Q315" i="1" s="1"/>
  <c r="AO315" i="1" s="1"/>
  <c r="AP315" i="1" s="1"/>
  <c r="AQ315" i="1" s="1"/>
  <c r="AA250" i="1"/>
  <c r="S250" i="1" s="1"/>
  <c r="BA250" i="1" s="1"/>
  <c r="BB250" i="1" s="1"/>
  <c r="BC250" i="1" s="1"/>
  <c r="AA260" i="1"/>
  <c r="S260" i="1" s="1"/>
  <c r="BA260" i="1" s="1"/>
  <c r="BB260" i="1" s="1"/>
  <c r="BC260" i="1" s="1"/>
  <c r="AA270" i="1"/>
  <c r="S270" i="1" s="1"/>
  <c r="BA270" i="1" s="1"/>
  <c r="BB270" i="1" s="1"/>
  <c r="BC270" i="1" s="1"/>
  <c r="AA280" i="1"/>
  <c r="S280" i="1" s="1"/>
  <c r="BA280" i="1" s="1"/>
  <c r="BB280" i="1" s="1"/>
  <c r="BC280" i="1" s="1"/>
  <c r="AA302" i="1"/>
  <c r="S302" i="1" s="1"/>
  <c r="BA302" i="1" s="1"/>
  <c r="BB302" i="1" s="1"/>
  <c r="BC302" i="1" s="1"/>
  <c r="AA312" i="1"/>
  <c r="S312" i="1" s="1"/>
  <c r="BA312" i="1" s="1"/>
  <c r="BB312" i="1" s="1"/>
  <c r="BC312" i="1" s="1"/>
  <c r="Z228" i="1"/>
  <c r="R228" i="1" s="1"/>
  <c r="AW228" i="1" s="1"/>
  <c r="AX228" i="1" s="1"/>
  <c r="AY228" i="1" s="1"/>
  <c r="AA228" i="1"/>
  <c r="S228" i="1" s="1"/>
  <c r="BA228" i="1" s="1"/>
  <c r="X204" i="1"/>
  <c r="Q204" i="1" s="1"/>
  <c r="AO204" i="1" s="1"/>
  <c r="Y204" i="1"/>
  <c r="AG204" i="1" s="1"/>
  <c r="AK204" i="1" s="1"/>
  <c r="AL204" i="1" s="1"/>
  <c r="Z204" i="1"/>
  <c r="R204" i="1" s="1"/>
  <c r="AW204" i="1" s="1"/>
  <c r="AX204" i="1" s="1"/>
  <c r="AY204" i="1" s="1"/>
  <c r="AA204" i="1"/>
  <c r="S204" i="1" s="1"/>
  <c r="BA204" i="1" s="1"/>
  <c r="BB204" i="1" s="1"/>
  <c r="BC204" i="1" s="1"/>
  <c r="AA192" i="1"/>
  <c r="AH192" i="1"/>
  <c r="AN192" i="1" s="1"/>
  <c r="AN58" i="1"/>
  <c r="AH46" i="1"/>
  <c r="AN46" i="1"/>
  <c r="AN34" i="1"/>
  <c r="AA22" i="1"/>
  <c r="AH22" i="1"/>
  <c r="AN22" i="1" s="1"/>
  <c r="AH21" i="1"/>
  <c r="AN21" i="1" s="1"/>
  <c r="P237" i="1"/>
  <c r="AS237" i="1" s="1"/>
  <c r="AT237" i="1" s="1"/>
  <c r="AU237" i="1" s="1"/>
  <c r="P234" i="1"/>
  <c r="AS234" i="1" s="1"/>
  <c r="AT234" i="1" s="1"/>
  <c r="AU234" i="1" s="1"/>
  <c r="P224" i="1"/>
  <c r="AS224" i="1" s="1"/>
  <c r="AT224" i="1" s="1"/>
  <c r="AU224" i="1" s="1"/>
  <c r="P194" i="1"/>
  <c r="AS194" i="1" s="1"/>
  <c r="AT194" i="1" s="1"/>
  <c r="AU194" i="1" s="1"/>
  <c r="P181" i="1"/>
  <c r="AS181" i="1" s="1"/>
  <c r="AT181" i="1" s="1"/>
  <c r="AU181" i="1" s="1"/>
  <c r="P183" i="1"/>
  <c r="AS183" i="1" s="1"/>
  <c r="P184" i="1"/>
  <c r="AS184" i="1" s="1"/>
  <c r="AT184" i="1" s="1"/>
  <c r="AU184" i="1" s="1"/>
  <c r="AA238" i="1"/>
  <c r="S238" i="1" s="1"/>
  <c r="BA238" i="1" s="1"/>
  <c r="AM227" i="1"/>
  <c r="X191" i="1"/>
  <c r="Q191" i="1" s="1"/>
  <c r="AO191" i="1" s="1"/>
  <c r="Y191" i="1"/>
  <c r="AG191" i="1" s="1"/>
  <c r="AK191" i="1" s="1"/>
  <c r="Z191" i="1"/>
  <c r="R191" i="1" s="1"/>
  <c r="AW191" i="1" s="1"/>
  <c r="AX191" i="1" s="1"/>
  <c r="AY191" i="1" s="1"/>
  <c r="AH193" i="1"/>
  <c r="AA193" i="1"/>
  <c r="S193" i="1" s="1"/>
  <c r="BA193" i="1" s="1"/>
  <c r="BB193" i="1" s="1"/>
  <c r="BC193" i="1" s="1"/>
  <c r="Z193" i="1"/>
  <c r="R193" i="1" s="1"/>
  <c r="AW193" i="1" s="1"/>
  <c r="AX193" i="1" s="1"/>
  <c r="AY193" i="1" s="1"/>
  <c r="Y193" i="1"/>
  <c r="AG193" i="1" s="1"/>
  <c r="AK193" i="1" s="1"/>
  <c r="X193" i="1"/>
  <c r="Q193" i="1" s="1"/>
  <c r="AO193" i="1" s="1"/>
  <c r="W193" i="1"/>
  <c r="P193" i="1" s="1"/>
  <c r="AS193" i="1" s="1"/>
  <c r="AT193" i="1" s="1"/>
  <c r="AU193" i="1" s="1"/>
  <c r="AP193" i="1"/>
  <c r="AQ193" i="1" s="1"/>
  <c r="AN193" i="1"/>
  <c r="AP184" i="1"/>
  <c r="AQ184" i="1" s="1"/>
  <c r="BB209" i="1"/>
  <c r="BC209" i="1" s="1"/>
  <c r="AL190" i="1"/>
  <c r="AN196" i="1"/>
  <c r="AP234" i="1"/>
  <c r="AQ234" i="1" s="1"/>
  <c r="BB216" i="1"/>
  <c r="BC216" i="1" s="1"/>
  <c r="Q184" i="1"/>
  <c r="AO184" i="1" s="1"/>
  <c r="S202" i="1"/>
  <c r="BA202" i="1" s="1"/>
  <c r="BB202" i="1" s="1"/>
  <c r="BC202" i="1" s="1"/>
  <c r="AG202" i="1"/>
  <c r="AK202" i="1" s="1"/>
  <c r="AL202" i="1" s="1"/>
  <c r="S182" i="1"/>
  <c r="BA182" i="1" s="1"/>
  <c r="BB182" i="1" s="1"/>
  <c r="BC182" i="1" s="1"/>
  <c r="AG182" i="1"/>
  <c r="AK182" i="1" s="1"/>
  <c r="AL182" i="1" s="1"/>
  <c r="S212" i="1"/>
  <c r="BA212" i="1" s="1"/>
  <c r="BB212" i="1" s="1"/>
  <c r="BC212" i="1" s="1"/>
  <c r="AG212" i="1"/>
  <c r="AK212" i="1" s="1"/>
  <c r="AL212" i="1" s="1"/>
  <c r="BB229" i="1"/>
  <c r="BC229" i="1" s="1"/>
  <c r="R181" i="1"/>
  <c r="AW181" i="1" s="1"/>
  <c r="AX181" i="1" s="1"/>
  <c r="AY181" i="1" s="1"/>
  <c r="AL193" i="1"/>
  <c r="AO226" i="1"/>
  <c r="BB186" i="1"/>
  <c r="BC186" i="1" s="1"/>
  <c r="R192" i="1"/>
  <c r="AW192" i="1" s="1"/>
  <c r="AX192" i="1" s="1"/>
  <c r="AY192" i="1" s="1"/>
  <c r="AM193" i="1"/>
  <c r="S222" i="1"/>
  <c r="BA222" i="1" s="1"/>
  <c r="BB222" i="1" s="1"/>
  <c r="BC222" i="1" s="1"/>
  <c r="AG222" i="1"/>
  <c r="AK222" i="1" s="1"/>
  <c r="AL222" i="1" s="1"/>
  <c r="AW226" i="1"/>
  <c r="AX226" i="1" s="1"/>
  <c r="AY226" i="1" s="1"/>
  <c r="BB236" i="1"/>
  <c r="BC236" i="1" s="1"/>
  <c r="BB239" i="1"/>
  <c r="BC239" i="1" s="1"/>
  <c r="AH203" i="1"/>
  <c r="AN203" i="1" s="1"/>
  <c r="AA203" i="1"/>
  <c r="S203" i="1" s="1"/>
  <c r="BA203" i="1" s="1"/>
  <c r="BB203" i="1" s="1"/>
  <c r="BC203" i="1" s="1"/>
  <c r="Z203" i="1"/>
  <c r="R203" i="1" s="1"/>
  <c r="AW203" i="1" s="1"/>
  <c r="AX203" i="1" s="1"/>
  <c r="AY203" i="1" s="1"/>
  <c r="Y203" i="1"/>
  <c r="AG203" i="1" s="1"/>
  <c r="AK203" i="1" s="1"/>
  <c r="AM203" i="1" s="1"/>
  <c r="X203" i="1"/>
  <c r="Q203" i="1" s="1"/>
  <c r="AO203" i="1" s="1"/>
  <c r="W203" i="1"/>
  <c r="P203" i="1" s="1"/>
  <c r="AS203" i="1" s="1"/>
  <c r="AT203" i="1" s="1"/>
  <c r="AU203" i="1" s="1"/>
  <c r="AP203" i="1"/>
  <c r="AQ203" i="1" s="1"/>
  <c r="AO236" i="1"/>
  <c r="AH213" i="1"/>
  <c r="AN213" i="1" s="1"/>
  <c r="AA213" i="1"/>
  <c r="S213" i="1" s="1"/>
  <c r="BA213" i="1" s="1"/>
  <c r="BB213" i="1" s="1"/>
  <c r="BC213" i="1" s="1"/>
  <c r="Z213" i="1"/>
  <c r="R213" i="1" s="1"/>
  <c r="AW213" i="1" s="1"/>
  <c r="AX213" i="1" s="1"/>
  <c r="AY213" i="1" s="1"/>
  <c r="Y213" i="1"/>
  <c r="AG213" i="1" s="1"/>
  <c r="AK213" i="1" s="1"/>
  <c r="AL213" i="1" s="1"/>
  <c r="X213" i="1"/>
  <c r="Q213" i="1" s="1"/>
  <c r="AO213" i="1" s="1"/>
  <c r="W213" i="1"/>
  <c r="P213" i="1" s="1"/>
  <c r="AS213" i="1" s="1"/>
  <c r="AT213" i="1" s="1"/>
  <c r="AU213" i="1" s="1"/>
  <c r="AP213" i="1"/>
  <c r="AQ213" i="1" s="1"/>
  <c r="S232" i="1"/>
  <c r="BA232" i="1" s="1"/>
  <c r="BB232" i="1" s="1"/>
  <c r="BC232" i="1" s="1"/>
  <c r="AG232" i="1"/>
  <c r="AK232" i="1" s="1"/>
  <c r="AL232" i="1" s="1"/>
  <c r="AO186" i="1"/>
  <c r="AP186" i="1" s="1"/>
  <c r="AQ186" i="1" s="1"/>
  <c r="AL180" i="1"/>
  <c r="AH183" i="1"/>
  <c r="AA183" i="1"/>
  <c r="S183" i="1" s="1"/>
  <c r="BA183" i="1" s="1"/>
  <c r="BB183" i="1" s="1"/>
  <c r="BC183" i="1" s="1"/>
  <c r="Z183" i="1"/>
  <c r="R183" i="1" s="1"/>
  <c r="AW183" i="1" s="1"/>
  <c r="AX183" i="1" s="1"/>
  <c r="AY183" i="1" s="1"/>
  <c r="Y183" i="1"/>
  <c r="AG183" i="1" s="1"/>
  <c r="AK183" i="1" s="1"/>
  <c r="AT183" i="1"/>
  <c r="AU183" i="1" s="1"/>
  <c r="X183" i="1"/>
  <c r="Q183" i="1" s="1"/>
  <c r="AO183" i="1" s="1"/>
  <c r="AP183" i="1" s="1"/>
  <c r="AQ183" i="1" s="1"/>
  <c r="AN183" i="1"/>
  <c r="Q194" i="1"/>
  <c r="AO194" i="1" s="1"/>
  <c r="AP194" i="1" s="1"/>
  <c r="AQ194" i="1" s="1"/>
  <c r="AL200" i="1"/>
  <c r="AH223" i="1"/>
  <c r="AA223" i="1"/>
  <c r="S223" i="1" s="1"/>
  <c r="BA223" i="1" s="1"/>
  <c r="BB223" i="1" s="1"/>
  <c r="BC223" i="1" s="1"/>
  <c r="Z223" i="1"/>
  <c r="R223" i="1" s="1"/>
  <c r="AW223" i="1" s="1"/>
  <c r="AX223" i="1" s="1"/>
  <c r="AY223" i="1" s="1"/>
  <c r="Y223" i="1"/>
  <c r="AG223" i="1" s="1"/>
  <c r="AK223" i="1" s="1"/>
  <c r="AL223" i="1" s="1"/>
  <c r="X223" i="1"/>
  <c r="Q223" i="1" s="1"/>
  <c r="AO223" i="1" s="1"/>
  <c r="W223" i="1"/>
  <c r="P223" i="1" s="1"/>
  <c r="AS223" i="1" s="1"/>
  <c r="AT223" i="1" s="1"/>
  <c r="AU223" i="1" s="1"/>
  <c r="AP223" i="1"/>
  <c r="AQ223" i="1" s="1"/>
  <c r="AN223" i="1"/>
  <c r="AL210" i="1"/>
  <c r="AH233" i="1"/>
  <c r="AN233" i="1" s="1"/>
  <c r="AA233" i="1"/>
  <c r="S233" i="1" s="1"/>
  <c r="BA233" i="1" s="1"/>
  <c r="BB233" i="1" s="1"/>
  <c r="BC233" i="1" s="1"/>
  <c r="Z233" i="1"/>
  <c r="R233" i="1" s="1"/>
  <c r="AW233" i="1" s="1"/>
  <c r="AX233" i="1" s="1"/>
  <c r="AY233" i="1" s="1"/>
  <c r="Y233" i="1"/>
  <c r="AG233" i="1" s="1"/>
  <c r="AK233" i="1" s="1"/>
  <c r="AL233" i="1" s="1"/>
  <c r="X233" i="1"/>
  <c r="Q233" i="1" s="1"/>
  <c r="AO233" i="1" s="1"/>
  <c r="W233" i="1"/>
  <c r="P233" i="1" s="1"/>
  <c r="AS233" i="1" s="1"/>
  <c r="AT233" i="1" s="1"/>
  <c r="AU233" i="1" s="1"/>
  <c r="AP233" i="1"/>
  <c r="AQ233" i="1" s="1"/>
  <c r="AN186" i="1"/>
  <c r="S192" i="1"/>
  <c r="BA192" i="1" s="1"/>
  <c r="BB192" i="1" s="1"/>
  <c r="BC192" i="1" s="1"/>
  <c r="AG192" i="1"/>
  <c r="AK192" i="1" s="1"/>
  <c r="AL192" i="1" s="1"/>
  <c r="AN236" i="1"/>
  <c r="AP204" i="1"/>
  <c r="AQ204" i="1" s="1"/>
  <c r="AL230" i="1"/>
  <c r="AX185" i="1"/>
  <c r="AY185" i="1" s="1"/>
  <c r="AP214" i="1"/>
  <c r="AQ214" i="1" s="1"/>
  <c r="AM180" i="1"/>
  <c r="AM190" i="1"/>
  <c r="AM200" i="1"/>
  <c r="AP190" i="1"/>
  <c r="AQ190" i="1" s="1"/>
  <c r="AP200" i="1"/>
  <c r="AQ200" i="1" s="1"/>
  <c r="AP230" i="1"/>
  <c r="AQ230" i="1" s="1"/>
  <c r="BB188" i="1"/>
  <c r="BC188" i="1" s="1"/>
  <c r="AM196" i="1"/>
  <c r="BB198" i="1"/>
  <c r="BC198" i="1" s="1"/>
  <c r="AM206" i="1"/>
  <c r="BB208" i="1"/>
  <c r="BC208" i="1" s="1"/>
  <c r="BB218" i="1"/>
  <c r="BC218" i="1" s="1"/>
  <c r="BB228" i="1"/>
  <c r="BC228" i="1" s="1"/>
  <c r="BB238" i="1"/>
  <c r="BC238" i="1" s="1"/>
  <c r="W190" i="1"/>
  <c r="P190" i="1" s="1"/>
  <c r="AS190" i="1" s="1"/>
  <c r="AT190" i="1" s="1"/>
  <c r="AU190" i="1" s="1"/>
  <c r="W200" i="1"/>
  <c r="P200" i="1" s="1"/>
  <c r="AS200" i="1" s="1"/>
  <c r="AT200" i="1" s="1"/>
  <c r="AU200" i="1" s="1"/>
  <c r="AN206" i="1"/>
  <c r="W210" i="1"/>
  <c r="P210" i="1" s="1"/>
  <c r="AS210" i="1" s="1"/>
  <c r="AT210" i="1" s="1"/>
  <c r="AU210" i="1" s="1"/>
  <c r="AN216" i="1"/>
  <c r="W220" i="1"/>
  <c r="P220" i="1" s="1"/>
  <c r="AS220" i="1" s="1"/>
  <c r="AN226" i="1"/>
  <c r="W230" i="1"/>
  <c r="P230" i="1" s="1"/>
  <c r="AS230" i="1" s="1"/>
  <c r="AT230" i="1" s="1"/>
  <c r="AU230" i="1" s="1"/>
  <c r="W180" i="1"/>
  <c r="P180" i="1" s="1"/>
  <c r="AS180" i="1" s="1"/>
  <c r="X180" i="1"/>
  <c r="Q180" i="1" s="1"/>
  <c r="AO180" i="1" s="1"/>
  <c r="AP180" i="1" s="1"/>
  <c r="AQ180" i="1" s="1"/>
  <c r="AT180" i="1"/>
  <c r="AU180" i="1" s="1"/>
  <c r="BB181" i="1"/>
  <c r="BC181" i="1" s="1"/>
  <c r="AH185" i="1"/>
  <c r="AN185" i="1" s="1"/>
  <c r="AM189" i="1"/>
  <c r="X190" i="1"/>
  <c r="Q190" i="1" s="1"/>
  <c r="AO190" i="1" s="1"/>
  <c r="BB191" i="1"/>
  <c r="BC191" i="1" s="1"/>
  <c r="AH195" i="1"/>
  <c r="AN195" i="1" s="1"/>
  <c r="X200" i="1"/>
  <c r="Q200" i="1" s="1"/>
  <c r="AO200" i="1" s="1"/>
  <c r="BB201" i="1"/>
  <c r="BC201" i="1" s="1"/>
  <c r="AH205" i="1"/>
  <c r="X210" i="1"/>
  <c r="Q210" i="1" s="1"/>
  <c r="AO210" i="1" s="1"/>
  <c r="AP210" i="1" s="1"/>
  <c r="AQ210" i="1" s="1"/>
  <c r="BB211" i="1"/>
  <c r="BC211" i="1" s="1"/>
  <c r="AH215" i="1"/>
  <c r="AN215" i="1" s="1"/>
  <c r="AM219" i="1"/>
  <c r="X220" i="1"/>
  <c r="Q220" i="1" s="1"/>
  <c r="AO220" i="1" s="1"/>
  <c r="AP220" i="1" s="1"/>
  <c r="AQ220" i="1" s="1"/>
  <c r="AT220" i="1"/>
  <c r="AU220" i="1" s="1"/>
  <c r="BB221" i="1"/>
  <c r="BC221" i="1" s="1"/>
  <c r="AH225" i="1"/>
  <c r="AN225" i="1" s="1"/>
  <c r="AM229" i="1"/>
  <c r="X230" i="1"/>
  <c r="Q230" i="1" s="1"/>
  <c r="AO230" i="1" s="1"/>
  <c r="BB231" i="1"/>
  <c r="BC231" i="1" s="1"/>
  <c r="AH235" i="1"/>
  <c r="AN235" i="1" s="1"/>
  <c r="AP206" i="1"/>
  <c r="AQ206" i="1" s="1"/>
  <c r="AN209" i="1"/>
  <c r="Y210" i="1"/>
  <c r="AG210" i="1" s="1"/>
  <c r="AK210" i="1" s="1"/>
  <c r="AM210" i="1" s="1"/>
  <c r="AP216" i="1"/>
  <c r="AQ216" i="1" s="1"/>
  <c r="Y220" i="1"/>
  <c r="AG220" i="1" s="1"/>
  <c r="AK220" i="1" s="1"/>
  <c r="AM220" i="1" s="1"/>
  <c r="AP226" i="1"/>
  <c r="AQ226" i="1" s="1"/>
  <c r="Y230" i="1"/>
  <c r="AG230" i="1" s="1"/>
  <c r="AK230" i="1" s="1"/>
  <c r="AM230" i="1" s="1"/>
  <c r="AP236" i="1"/>
  <c r="AQ236" i="1" s="1"/>
  <c r="AN239" i="1"/>
  <c r="Z180" i="1"/>
  <c r="R180" i="1" s="1"/>
  <c r="AW180" i="1" s="1"/>
  <c r="AM182" i="1"/>
  <c r="AH188" i="1"/>
  <c r="AN188" i="1" s="1"/>
  <c r="Z190" i="1"/>
  <c r="R190" i="1" s="1"/>
  <c r="AW190" i="1" s="1"/>
  <c r="AH198" i="1"/>
  <c r="AN198" i="1" s="1"/>
  <c r="Z200" i="1"/>
  <c r="R200" i="1" s="1"/>
  <c r="AW200" i="1" s="1"/>
  <c r="AM202" i="1"/>
  <c r="AH208" i="1"/>
  <c r="Z210" i="1"/>
  <c r="R210" i="1" s="1"/>
  <c r="AW210" i="1" s="1"/>
  <c r="AM212" i="1"/>
  <c r="AH218" i="1"/>
  <c r="Z220" i="1"/>
  <c r="R220" i="1" s="1"/>
  <c r="AW220" i="1" s="1"/>
  <c r="AH228" i="1"/>
  <c r="AN228" i="1" s="1"/>
  <c r="Z230" i="1"/>
  <c r="R230" i="1" s="1"/>
  <c r="AW230" i="1" s="1"/>
  <c r="AM232" i="1"/>
  <c r="AH238" i="1"/>
  <c r="AA180" i="1"/>
  <c r="S180" i="1" s="1"/>
  <c r="BA180" i="1" s="1"/>
  <c r="BB180" i="1" s="1"/>
  <c r="BC180" i="1" s="1"/>
  <c r="AX180" i="1"/>
  <c r="AY180" i="1" s="1"/>
  <c r="W186" i="1"/>
  <c r="P186" i="1" s="1"/>
  <c r="AS186" i="1" s="1"/>
  <c r="AT186" i="1" s="1"/>
  <c r="AU186" i="1" s="1"/>
  <c r="AP189" i="1"/>
  <c r="AQ189" i="1" s="1"/>
  <c r="AA190" i="1"/>
  <c r="S190" i="1" s="1"/>
  <c r="BA190" i="1" s="1"/>
  <c r="BB190" i="1" s="1"/>
  <c r="BC190" i="1" s="1"/>
  <c r="AX190" i="1"/>
  <c r="AY190" i="1" s="1"/>
  <c r="AL195" i="1"/>
  <c r="W196" i="1"/>
  <c r="P196" i="1" s="1"/>
  <c r="AS196" i="1" s="1"/>
  <c r="AT196" i="1" s="1"/>
  <c r="AU196" i="1" s="1"/>
  <c r="AP199" i="1"/>
  <c r="AQ199" i="1" s="1"/>
  <c r="AA200" i="1"/>
  <c r="S200" i="1" s="1"/>
  <c r="BA200" i="1" s="1"/>
  <c r="AX200" i="1"/>
  <c r="AY200" i="1" s="1"/>
  <c r="W206" i="1"/>
  <c r="P206" i="1" s="1"/>
  <c r="AS206" i="1" s="1"/>
  <c r="AT206" i="1" s="1"/>
  <c r="AU206" i="1" s="1"/>
  <c r="AA210" i="1"/>
  <c r="S210" i="1" s="1"/>
  <c r="BA210" i="1" s="1"/>
  <c r="AX210" i="1"/>
  <c r="AY210" i="1" s="1"/>
  <c r="W216" i="1"/>
  <c r="P216" i="1" s="1"/>
  <c r="AS216" i="1" s="1"/>
  <c r="AT216" i="1" s="1"/>
  <c r="AU216" i="1" s="1"/>
  <c r="AA220" i="1"/>
  <c r="S220" i="1" s="1"/>
  <c r="BA220" i="1" s="1"/>
  <c r="AX220" i="1"/>
  <c r="AY220" i="1" s="1"/>
  <c r="AL225" i="1"/>
  <c r="W226" i="1"/>
  <c r="P226" i="1" s="1"/>
  <c r="AS226" i="1" s="1"/>
  <c r="AT226" i="1" s="1"/>
  <c r="AU226" i="1" s="1"/>
  <c r="AA230" i="1"/>
  <c r="S230" i="1" s="1"/>
  <c r="BA230" i="1" s="1"/>
  <c r="AX230" i="1"/>
  <c r="AY230" i="1" s="1"/>
  <c r="AL235" i="1"/>
  <c r="W236" i="1"/>
  <c r="P236" i="1" s="1"/>
  <c r="AS236" i="1" s="1"/>
  <c r="AT236" i="1" s="1"/>
  <c r="AU236" i="1" s="1"/>
  <c r="AP239" i="1"/>
  <c r="AQ239" i="1" s="1"/>
  <c r="AH181" i="1"/>
  <c r="AN181" i="1" s="1"/>
  <c r="AH191" i="1"/>
  <c r="AN191" i="1" s="1"/>
  <c r="AH201" i="1"/>
  <c r="AH211" i="1"/>
  <c r="AH221" i="1"/>
  <c r="AM225" i="1"/>
  <c r="AH231" i="1"/>
  <c r="AN231" i="1" s="1"/>
  <c r="AM235" i="1"/>
  <c r="AP182" i="1"/>
  <c r="AQ182" i="1" s="1"/>
  <c r="Y186" i="1"/>
  <c r="AG186" i="1" s="1"/>
  <c r="AK186" i="1" s="1"/>
  <c r="AL186" i="1" s="1"/>
  <c r="AL188" i="1"/>
  <c r="W189" i="1"/>
  <c r="P189" i="1" s="1"/>
  <c r="AS189" i="1" s="1"/>
  <c r="AT189" i="1" s="1"/>
  <c r="AU189" i="1" s="1"/>
  <c r="AP192" i="1"/>
  <c r="AQ192" i="1" s="1"/>
  <c r="Y196" i="1"/>
  <c r="AG196" i="1" s="1"/>
  <c r="AK196" i="1" s="1"/>
  <c r="AL196" i="1" s="1"/>
  <c r="AL198" i="1"/>
  <c r="W199" i="1"/>
  <c r="P199" i="1" s="1"/>
  <c r="AS199" i="1" s="1"/>
  <c r="AT199" i="1" s="1"/>
  <c r="AU199" i="1" s="1"/>
  <c r="AP202" i="1"/>
  <c r="AQ202" i="1" s="1"/>
  <c r="AN205" i="1"/>
  <c r="Y206" i="1"/>
  <c r="AG206" i="1" s="1"/>
  <c r="AK206" i="1" s="1"/>
  <c r="AL206" i="1" s="1"/>
  <c r="AL208" i="1"/>
  <c r="W209" i="1"/>
  <c r="P209" i="1" s="1"/>
  <c r="AS209" i="1" s="1"/>
  <c r="AT209" i="1" s="1"/>
  <c r="AU209" i="1" s="1"/>
  <c r="AP212" i="1"/>
  <c r="AQ212" i="1" s="1"/>
  <c r="Y216" i="1"/>
  <c r="AG216" i="1" s="1"/>
  <c r="AK216" i="1" s="1"/>
  <c r="AL216" i="1" s="1"/>
  <c r="AL218" i="1"/>
  <c r="W219" i="1"/>
  <c r="P219" i="1" s="1"/>
  <c r="AS219" i="1" s="1"/>
  <c r="AT219" i="1" s="1"/>
  <c r="AU219" i="1" s="1"/>
  <c r="AP222" i="1"/>
  <c r="AQ222" i="1" s="1"/>
  <c r="Y226" i="1"/>
  <c r="AG226" i="1" s="1"/>
  <c r="AK226" i="1" s="1"/>
  <c r="AL226" i="1" s="1"/>
  <c r="AL228" i="1"/>
  <c r="W229" i="1"/>
  <c r="P229" i="1" s="1"/>
  <c r="AS229" i="1" s="1"/>
  <c r="AT229" i="1" s="1"/>
  <c r="AU229" i="1" s="1"/>
  <c r="AP232" i="1"/>
  <c r="AQ232" i="1" s="1"/>
  <c r="Y236" i="1"/>
  <c r="AG236" i="1" s="1"/>
  <c r="AK236" i="1" s="1"/>
  <c r="AL236" i="1" s="1"/>
  <c r="AL238" i="1"/>
  <c r="W239" i="1"/>
  <c r="P239" i="1" s="1"/>
  <c r="AS239" i="1" s="1"/>
  <c r="AT239" i="1" s="1"/>
  <c r="AU239" i="1" s="1"/>
  <c r="Z186" i="1"/>
  <c r="R186" i="1" s="1"/>
  <c r="AW186" i="1" s="1"/>
  <c r="AX186" i="1" s="1"/>
  <c r="AY186" i="1" s="1"/>
  <c r="AM188" i="1"/>
  <c r="Z196" i="1"/>
  <c r="R196" i="1" s="1"/>
  <c r="AW196" i="1" s="1"/>
  <c r="AM198" i="1"/>
  <c r="BB200" i="1"/>
  <c r="BC200" i="1" s="1"/>
  <c r="Z206" i="1"/>
  <c r="R206" i="1" s="1"/>
  <c r="AW206" i="1" s="1"/>
  <c r="AM208" i="1"/>
  <c r="BB210" i="1"/>
  <c r="BC210" i="1" s="1"/>
  <c r="AM218" i="1"/>
  <c r="BB220" i="1"/>
  <c r="BC220" i="1" s="1"/>
  <c r="AM228" i="1"/>
  <c r="BB230" i="1"/>
  <c r="BC230" i="1" s="1"/>
  <c r="AM238" i="1"/>
  <c r="AL181" i="1"/>
  <c r="W182" i="1"/>
  <c r="P182" i="1" s="1"/>
  <c r="AS182" i="1" s="1"/>
  <c r="AT182" i="1" s="1"/>
  <c r="AU182" i="1" s="1"/>
  <c r="AA186" i="1"/>
  <c r="S186" i="1" s="1"/>
  <c r="BA186" i="1" s="1"/>
  <c r="Y189" i="1"/>
  <c r="AG189" i="1" s="1"/>
  <c r="AK189" i="1" s="1"/>
  <c r="AL189" i="1" s="1"/>
  <c r="AL191" i="1"/>
  <c r="W192" i="1"/>
  <c r="P192" i="1" s="1"/>
  <c r="AS192" i="1" s="1"/>
  <c r="AT192" i="1" s="1"/>
  <c r="AU192" i="1" s="1"/>
  <c r="AA196" i="1"/>
  <c r="S196" i="1" s="1"/>
  <c r="BA196" i="1" s="1"/>
  <c r="BB196" i="1" s="1"/>
  <c r="BC196" i="1" s="1"/>
  <c r="AX196" i="1"/>
  <c r="AY196" i="1" s="1"/>
  <c r="Y199" i="1"/>
  <c r="AG199" i="1" s="1"/>
  <c r="AK199" i="1" s="1"/>
  <c r="AL199" i="1" s="1"/>
  <c r="AL201" i="1"/>
  <c r="W202" i="1"/>
  <c r="P202" i="1" s="1"/>
  <c r="AS202" i="1" s="1"/>
  <c r="AT202" i="1" s="1"/>
  <c r="AU202" i="1" s="1"/>
  <c r="AA206" i="1"/>
  <c r="S206" i="1" s="1"/>
  <c r="BA206" i="1" s="1"/>
  <c r="BB206" i="1" s="1"/>
  <c r="BC206" i="1" s="1"/>
  <c r="AX206" i="1"/>
  <c r="AY206" i="1" s="1"/>
  <c r="AN208" i="1"/>
  <c r="Y209" i="1"/>
  <c r="AG209" i="1" s="1"/>
  <c r="AK209" i="1" s="1"/>
  <c r="AL209" i="1" s="1"/>
  <c r="AL211" i="1"/>
  <c r="W212" i="1"/>
  <c r="P212" i="1" s="1"/>
  <c r="AS212" i="1" s="1"/>
  <c r="AT212" i="1" s="1"/>
  <c r="AU212" i="1" s="1"/>
  <c r="AA216" i="1"/>
  <c r="S216" i="1" s="1"/>
  <c r="BA216" i="1" s="1"/>
  <c r="AX216" i="1"/>
  <c r="AY216" i="1" s="1"/>
  <c r="AN218" i="1"/>
  <c r="Y219" i="1"/>
  <c r="AG219" i="1" s="1"/>
  <c r="AK219" i="1" s="1"/>
  <c r="AL219" i="1" s="1"/>
  <c r="AL221" i="1"/>
  <c r="W222" i="1"/>
  <c r="P222" i="1" s="1"/>
  <c r="AS222" i="1" s="1"/>
  <c r="AT222" i="1" s="1"/>
  <c r="AU222" i="1" s="1"/>
  <c r="AP225" i="1"/>
  <c r="AQ225" i="1" s="1"/>
  <c r="AA226" i="1"/>
  <c r="S226" i="1" s="1"/>
  <c r="BA226" i="1" s="1"/>
  <c r="BB226" i="1" s="1"/>
  <c r="BC226" i="1" s="1"/>
  <c r="Y229" i="1"/>
  <c r="AG229" i="1" s="1"/>
  <c r="AK229" i="1" s="1"/>
  <c r="AL229" i="1" s="1"/>
  <c r="AL231" i="1"/>
  <c r="W232" i="1"/>
  <c r="P232" i="1" s="1"/>
  <c r="AS232" i="1" s="1"/>
  <c r="AT232" i="1" s="1"/>
  <c r="AU232" i="1" s="1"/>
  <c r="AP235" i="1"/>
  <c r="AQ235" i="1" s="1"/>
  <c r="AA236" i="1"/>
  <c r="S236" i="1" s="1"/>
  <c r="BA236" i="1" s="1"/>
  <c r="AX236" i="1"/>
  <c r="AY236" i="1" s="1"/>
  <c r="AN238" i="1"/>
  <c r="Y239" i="1"/>
  <c r="AG239" i="1" s="1"/>
  <c r="AK239" i="1" s="1"/>
  <c r="AL239" i="1" s="1"/>
  <c r="AM181" i="1"/>
  <c r="AM191" i="1"/>
  <c r="AM201" i="1"/>
  <c r="AM211" i="1"/>
  <c r="AM221" i="1"/>
  <c r="AM231" i="1"/>
  <c r="W185" i="1"/>
  <c r="P185" i="1" s="1"/>
  <c r="AS185" i="1" s="1"/>
  <c r="AT185" i="1" s="1"/>
  <c r="AU185" i="1" s="1"/>
  <c r="W195" i="1"/>
  <c r="P195" i="1" s="1"/>
  <c r="AS195" i="1" s="1"/>
  <c r="AT195" i="1" s="1"/>
  <c r="AU195" i="1" s="1"/>
  <c r="AN201" i="1"/>
  <c r="W205" i="1"/>
  <c r="P205" i="1" s="1"/>
  <c r="AS205" i="1" s="1"/>
  <c r="AT205" i="1" s="1"/>
  <c r="AU205" i="1" s="1"/>
  <c r="AN211" i="1"/>
  <c r="W215" i="1"/>
  <c r="P215" i="1" s="1"/>
  <c r="AS215" i="1" s="1"/>
  <c r="AT215" i="1" s="1"/>
  <c r="AU215" i="1" s="1"/>
  <c r="AP218" i="1"/>
  <c r="AQ218" i="1" s="1"/>
  <c r="AN221" i="1"/>
  <c r="W225" i="1"/>
  <c r="P225" i="1" s="1"/>
  <c r="AS225" i="1" s="1"/>
  <c r="AT225" i="1" s="1"/>
  <c r="AU225" i="1" s="1"/>
  <c r="W235" i="1"/>
  <c r="P235" i="1" s="1"/>
  <c r="AS235" i="1" s="1"/>
  <c r="AH180" i="1"/>
  <c r="AN180" i="1" s="1"/>
  <c r="AM184" i="1"/>
  <c r="X185" i="1"/>
  <c r="Q185" i="1" s="1"/>
  <c r="AO185" i="1" s="1"/>
  <c r="AP185" i="1" s="1"/>
  <c r="AQ185" i="1" s="1"/>
  <c r="AH190" i="1"/>
  <c r="AN190" i="1" s="1"/>
  <c r="AM194" i="1"/>
  <c r="X195" i="1"/>
  <c r="Q195" i="1" s="1"/>
  <c r="AO195" i="1" s="1"/>
  <c r="AP195" i="1" s="1"/>
  <c r="AQ195" i="1" s="1"/>
  <c r="AH200" i="1"/>
  <c r="AN200" i="1" s="1"/>
  <c r="AM204" i="1"/>
  <c r="X205" i="1"/>
  <c r="Q205" i="1" s="1"/>
  <c r="AO205" i="1" s="1"/>
  <c r="AP205" i="1" s="1"/>
  <c r="AQ205" i="1" s="1"/>
  <c r="AH210" i="1"/>
  <c r="AN210" i="1" s="1"/>
  <c r="AM214" i="1"/>
  <c r="X215" i="1"/>
  <c r="Q215" i="1" s="1"/>
  <c r="AO215" i="1" s="1"/>
  <c r="AP215" i="1" s="1"/>
  <c r="AQ215" i="1" s="1"/>
  <c r="AH220" i="1"/>
  <c r="AN220" i="1" s="1"/>
  <c r="AM224" i="1"/>
  <c r="X225" i="1"/>
  <c r="Q225" i="1" s="1"/>
  <c r="AO225" i="1" s="1"/>
  <c r="AH230" i="1"/>
  <c r="AN230" i="1" s="1"/>
  <c r="AM234" i="1"/>
  <c r="X235" i="1"/>
  <c r="Q235" i="1" s="1"/>
  <c r="AO235" i="1" s="1"/>
  <c r="AT235" i="1"/>
  <c r="AU235" i="1" s="1"/>
  <c r="AP181" i="1"/>
  <c r="AQ181" i="1" s="1"/>
  <c r="Y185" i="1"/>
  <c r="AG185" i="1" s="1"/>
  <c r="AK185" i="1" s="1"/>
  <c r="AM185" i="1" s="1"/>
  <c r="W188" i="1"/>
  <c r="P188" i="1" s="1"/>
  <c r="AS188" i="1" s="1"/>
  <c r="AT188" i="1" s="1"/>
  <c r="AU188" i="1" s="1"/>
  <c r="AP191" i="1"/>
  <c r="AQ191" i="1" s="1"/>
  <c r="Y195" i="1"/>
  <c r="AG195" i="1" s="1"/>
  <c r="AK195" i="1" s="1"/>
  <c r="AM195" i="1" s="1"/>
  <c r="W198" i="1"/>
  <c r="P198" i="1" s="1"/>
  <c r="AS198" i="1" s="1"/>
  <c r="AT198" i="1" s="1"/>
  <c r="AU198" i="1" s="1"/>
  <c r="AP201" i="1"/>
  <c r="AQ201" i="1" s="1"/>
  <c r="Y205" i="1"/>
  <c r="AG205" i="1" s="1"/>
  <c r="AK205" i="1" s="1"/>
  <c r="AL205" i="1" s="1"/>
  <c r="W208" i="1"/>
  <c r="P208" i="1" s="1"/>
  <c r="AS208" i="1" s="1"/>
  <c r="AT208" i="1" s="1"/>
  <c r="AU208" i="1" s="1"/>
  <c r="AP211" i="1"/>
  <c r="AQ211" i="1" s="1"/>
  <c r="Y215" i="1"/>
  <c r="AG215" i="1" s="1"/>
  <c r="AK215" i="1" s="1"/>
  <c r="AL215" i="1" s="1"/>
  <c r="W218" i="1"/>
  <c r="P218" i="1" s="1"/>
  <c r="AS218" i="1" s="1"/>
  <c r="AT218" i="1" s="1"/>
  <c r="AU218" i="1" s="1"/>
  <c r="AP221" i="1"/>
  <c r="AQ221" i="1" s="1"/>
  <c r="Y225" i="1"/>
  <c r="AG225" i="1" s="1"/>
  <c r="AK225" i="1" s="1"/>
  <c r="W228" i="1"/>
  <c r="P228" i="1" s="1"/>
  <c r="AS228" i="1" s="1"/>
  <c r="AT228" i="1" s="1"/>
  <c r="AU228" i="1" s="1"/>
  <c r="AP231" i="1"/>
  <c r="AQ231" i="1" s="1"/>
  <c r="Y235" i="1"/>
  <c r="AG235" i="1" s="1"/>
  <c r="AK235" i="1" s="1"/>
  <c r="W238" i="1"/>
  <c r="P238" i="1" s="1"/>
  <c r="AS238" i="1" s="1"/>
  <c r="AT238" i="1" s="1"/>
  <c r="AU238" i="1" s="1"/>
  <c r="Z185" i="1"/>
  <c r="R185" i="1" s="1"/>
  <c r="AW185" i="1" s="1"/>
  <c r="AM187" i="1"/>
  <c r="X188" i="1"/>
  <c r="Q188" i="1" s="1"/>
  <c r="AO188" i="1" s="1"/>
  <c r="AP188" i="1" s="1"/>
  <c r="AQ188" i="1" s="1"/>
  <c r="Z195" i="1"/>
  <c r="R195" i="1" s="1"/>
  <c r="AW195" i="1" s="1"/>
  <c r="AX195" i="1" s="1"/>
  <c r="AY195" i="1" s="1"/>
  <c r="AM197" i="1"/>
  <c r="X198" i="1"/>
  <c r="Q198" i="1" s="1"/>
  <c r="AO198" i="1" s="1"/>
  <c r="AP198" i="1" s="1"/>
  <c r="AQ198" i="1" s="1"/>
  <c r="Z205" i="1"/>
  <c r="R205" i="1" s="1"/>
  <c r="AW205" i="1" s="1"/>
  <c r="AX205" i="1" s="1"/>
  <c r="AY205" i="1" s="1"/>
  <c r="AM207" i="1"/>
  <c r="X208" i="1"/>
  <c r="Q208" i="1" s="1"/>
  <c r="AO208" i="1" s="1"/>
  <c r="AP208" i="1" s="1"/>
  <c r="AQ208" i="1" s="1"/>
  <c r="Z215" i="1"/>
  <c r="R215" i="1" s="1"/>
  <c r="AW215" i="1" s="1"/>
  <c r="AX215" i="1" s="1"/>
  <c r="AY215" i="1" s="1"/>
  <c r="AM217" i="1"/>
  <c r="X218" i="1"/>
  <c r="Q218" i="1" s="1"/>
  <c r="AO218" i="1" s="1"/>
  <c r="Z225" i="1"/>
  <c r="R225" i="1" s="1"/>
  <c r="AW225" i="1" s="1"/>
  <c r="AX225" i="1" s="1"/>
  <c r="AY225" i="1" s="1"/>
  <c r="X228" i="1"/>
  <c r="Q228" i="1" s="1"/>
  <c r="AO228" i="1" s="1"/>
  <c r="AP228" i="1" s="1"/>
  <c r="AQ228" i="1" s="1"/>
  <c r="Z235" i="1"/>
  <c r="R235" i="1" s="1"/>
  <c r="AW235" i="1" s="1"/>
  <c r="AX235" i="1" s="1"/>
  <c r="AY235" i="1" s="1"/>
  <c r="AM237" i="1"/>
  <c r="X238" i="1"/>
  <c r="Q238" i="1" s="1"/>
  <c r="AO238" i="1" s="1"/>
  <c r="AP238" i="1" s="1"/>
  <c r="AQ238" i="1" s="1"/>
  <c r="AA185" i="1"/>
  <c r="S185" i="1" s="1"/>
  <c r="BA185" i="1" s="1"/>
  <c r="BB185" i="1" s="1"/>
  <c r="BC185" i="1" s="1"/>
  <c r="AA195" i="1"/>
  <c r="S195" i="1" s="1"/>
  <c r="BA195" i="1" s="1"/>
  <c r="BB195" i="1" s="1"/>
  <c r="BC195" i="1" s="1"/>
  <c r="AA205" i="1"/>
  <c r="S205" i="1" s="1"/>
  <c r="BA205" i="1" s="1"/>
  <c r="BB205" i="1" s="1"/>
  <c r="BC205" i="1" s="1"/>
  <c r="AA215" i="1"/>
  <c r="S215" i="1" s="1"/>
  <c r="BA215" i="1" s="1"/>
  <c r="BB215" i="1" s="1"/>
  <c r="BC215" i="1" s="1"/>
  <c r="AA225" i="1"/>
  <c r="S225" i="1" s="1"/>
  <c r="BA225" i="1" s="1"/>
  <c r="BB225" i="1" s="1"/>
  <c r="BC225" i="1" s="1"/>
  <c r="AA235" i="1"/>
  <c r="S235" i="1" s="1"/>
  <c r="BA235" i="1" s="1"/>
  <c r="BB235" i="1" s="1"/>
  <c r="BC235" i="1" s="1"/>
  <c r="Z173" i="1"/>
  <c r="R173" i="1" s="1"/>
  <c r="W174" i="1"/>
  <c r="X174" i="1"/>
  <c r="Q174" i="1" s="1"/>
  <c r="AO174" i="1" s="1"/>
  <c r="Y174" i="1"/>
  <c r="AG174" i="1" s="1"/>
  <c r="AK174" i="1" s="1"/>
  <c r="AL174" i="1" s="1"/>
  <c r="Z174" i="1"/>
  <c r="R174" i="1" s="1"/>
  <c r="AW174" i="1" s="1"/>
  <c r="AX174" i="1" s="1"/>
  <c r="AY174" i="1" s="1"/>
  <c r="AW173" i="1"/>
  <c r="AA161" i="1"/>
  <c r="S161" i="1" s="1"/>
  <c r="AH124" i="1"/>
  <c r="W124" i="1"/>
  <c r="AA124" i="1"/>
  <c r="S124" i="1" s="1"/>
  <c r="BA124" i="1" s="1"/>
  <c r="W126" i="1"/>
  <c r="AH125" i="1"/>
  <c r="AA118" i="1"/>
  <c r="W117" i="1"/>
  <c r="P117" i="1" s="1"/>
  <c r="X117" i="1"/>
  <c r="Q117" i="1" s="1"/>
  <c r="Y117" i="1"/>
  <c r="AG117" i="1" s="1"/>
  <c r="AK117" i="1" s="1"/>
  <c r="Z117" i="1"/>
  <c r="R117" i="1" s="1"/>
  <c r="W164" i="1"/>
  <c r="P164" i="1" s="1"/>
  <c r="AS164" i="1" s="1"/>
  <c r="AT164" i="1" s="1"/>
  <c r="AU164" i="1" s="1"/>
  <c r="X164" i="1"/>
  <c r="Q164" i="1" s="1"/>
  <c r="AO164" i="1" s="1"/>
  <c r="AP164" i="1" s="1"/>
  <c r="AQ164" i="1" s="1"/>
  <c r="Y164" i="1"/>
  <c r="AG164" i="1" s="1"/>
  <c r="AK164" i="1" s="1"/>
  <c r="Z164" i="1"/>
  <c r="R164" i="1" s="1"/>
  <c r="AA164" i="1"/>
  <c r="AT18" i="1"/>
  <c r="AU18" i="1" s="1"/>
  <c r="AS120" i="1"/>
  <c r="AT120" i="1" s="1"/>
  <c r="AU120" i="1" s="1"/>
  <c r="AN167" i="1"/>
  <c r="BA120" i="1"/>
  <c r="AS162" i="1"/>
  <c r="AT162" i="1" s="1"/>
  <c r="AU162" i="1" s="1"/>
  <c r="AO142" i="1"/>
  <c r="AP142" i="1" s="1"/>
  <c r="AQ142" i="1" s="1"/>
  <c r="BA116" i="1"/>
  <c r="AW122" i="1"/>
  <c r="AX122" i="1" s="1"/>
  <c r="AY122" i="1" s="1"/>
  <c r="AW164" i="1"/>
  <c r="AX164" i="1" s="1"/>
  <c r="AY164" i="1" s="1"/>
  <c r="BB174" i="1"/>
  <c r="BC174" i="1" s="1"/>
  <c r="AN138" i="1"/>
  <c r="AK153" i="1"/>
  <c r="AS171" i="1"/>
  <c r="AT171" i="1" s="1"/>
  <c r="AU171" i="1" s="1"/>
  <c r="AW142" i="1"/>
  <c r="AX142" i="1" s="1"/>
  <c r="AY142" i="1" s="1"/>
  <c r="AO171" i="1"/>
  <c r="AP171" i="1" s="1"/>
  <c r="AQ171" i="1" s="1"/>
  <c r="AK171" i="1"/>
  <c r="AL171" i="1" s="1"/>
  <c r="AK141" i="1"/>
  <c r="AL141" i="1" s="1"/>
  <c r="AN142" i="1"/>
  <c r="BA162" i="1"/>
  <c r="BB162" i="1" s="1"/>
  <c r="BC162" i="1" s="1"/>
  <c r="AS167" i="1"/>
  <c r="AT167" i="1" s="1"/>
  <c r="AU167" i="1" s="1"/>
  <c r="AW171" i="1"/>
  <c r="AX171" i="1" s="1"/>
  <c r="AY171" i="1" s="1"/>
  <c r="BA128" i="1"/>
  <c r="BB128" i="1" s="1"/>
  <c r="BC128" i="1" s="1"/>
  <c r="AS161" i="1"/>
  <c r="AT161" i="1" s="1"/>
  <c r="AU161" i="1" s="1"/>
  <c r="AO167" i="1"/>
  <c r="AP167" i="1" s="1"/>
  <c r="AQ167" i="1" s="1"/>
  <c r="BA171" i="1"/>
  <c r="BB171" i="1" s="1"/>
  <c r="BC171" i="1" s="1"/>
  <c r="AO136" i="1"/>
  <c r="AP136" i="1" s="1"/>
  <c r="AQ136" i="1" s="1"/>
  <c r="BA161" i="1"/>
  <c r="BB161" i="1" s="1"/>
  <c r="BC161" i="1" s="1"/>
  <c r="AK167" i="1"/>
  <c r="AL167" i="1" s="1"/>
  <c r="AO117" i="1"/>
  <c r="AP117" i="1" s="1"/>
  <c r="AQ117" i="1" s="1"/>
  <c r="AW167" i="1"/>
  <c r="AO146" i="1"/>
  <c r="AO156" i="1"/>
  <c r="AO154" i="1"/>
  <c r="AK173" i="1"/>
  <c r="AM173" i="1" s="1"/>
  <c r="AO122" i="1"/>
  <c r="AP122" i="1" s="1"/>
  <c r="AQ122" i="1" s="1"/>
  <c r="AO126" i="1"/>
  <c r="AP126" i="1" s="1"/>
  <c r="AQ126" i="1" s="1"/>
  <c r="AW170" i="1"/>
  <c r="AX170" i="1" s="1"/>
  <c r="AY170" i="1" s="1"/>
  <c r="P174" i="1"/>
  <c r="AS174" i="1" s="1"/>
  <c r="AT174" i="1" s="1"/>
  <c r="AU174" i="1" s="1"/>
  <c r="P151" i="1"/>
  <c r="AS151" i="1" s="1"/>
  <c r="AT151" i="1" s="1"/>
  <c r="AU151" i="1" s="1"/>
  <c r="AG163" i="1"/>
  <c r="AK163" i="1" s="1"/>
  <c r="AL163" i="1" s="1"/>
  <c r="Z163" i="1"/>
  <c r="R163" i="1" s="1"/>
  <c r="AW163" i="1" s="1"/>
  <c r="AX163" i="1" s="1"/>
  <c r="AY163" i="1" s="1"/>
  <c r="AA152" i="1"/>
  <c r="AW154" i="1"/>
  <c r="AX154" i="1" s="1"/>
  <c r="AY154" i="1" s="1"/>
  <c r="BA154" i="1"/>
  <c r="AG162" i="1"/>
  <c r="AK162" i="1" s="1"/>
  <c r="R152" i="1"/>
  <c r="AW152" i="1" s="1"/>
  <c r="AX152" i="1" s="1"/>
  <c r="AY152" i="1" s="1"/>
  <c r="S152" i="1"/>
  <c r="BA152" i="1" s="1"/>
  <c r="BB152" i="1" s="1"/>
  <c r="BC152" i="1" s="1"/>
  <c r="AH152" i="1"/>
  <c r="AN152" i="1" s="1"/>
  <c r="X161" i="1"/>
  <c r="Q161" i="1" s="1"/>
  <c r="AO161" i="1" s="1"/>
  <c r="AP161" i="1" s="1"/>
  <c r="AQ161" i="1" s="1"/>
  <c r="W157" i="1"/>
  <c r="P157" i="1" s="1"/>
  <c r="AS157" i="1" s="1"/>
  <c r="AT157" i="1" s="1"/>
  <c r="AU157" i="1" s="1"/>
  <c r="Y161" i="1"/>
  <c r="AG161" i="1" s="1"/>
  <c r="AK161" i="1" s="1"/>
  <c r="AL161" i="1" s="1"/>
  <c r="X157" i="1"/>
  <c r="Q157" i="1" s="1"/>
  <c r="AO157" i="1" s="1"/>
  <c r="AP157" i="1" s="1"/>
  <c r="AQ157" i="1" s="1"/>
  <c r="Z161" i="1"/>
  <c r="R161" i="1" s="1"/>
  <c r="AW161" i="1" s="1"/>
  <c r="AX161" i="1" s="1"/>
  <c r="AY161" i="1" s="1"/>
  <c r="R162" i="1"/>
  <c r="AW162" i="1" s="1"/>
  <c r="AX162" i="1" s="1"/>
  <c r="AY162" i="1" s="1"/>
  <c r="Z153" i="1"/>
  <c r="R153" i="1" s="1"/>
  <c r="AW153" i="1" s="1"/>
  <c r="AX153" i="1" s="1"/>
  <c r="AY153" i="1" s="1"/>
  <c r="Z157" i="1"/>
  <c r="R157" i="1" s="1"/>
  <c r="AW157" i="1" s="1"/>
  <c r="AX157" i="1" s="1"/>
  <c r="AY157" i="1" s="1"/>
  <c r="AN162" i="1"/>
  <c r="R160" i="1"/>
  <c r="AW160" i="1" s="1"/>
  <c r="AX160" i="1" s="1"/>
  <c r="AY160" i="1" s="1"/>
  <c r="W160" i="1"/>
  <c r="P160" i="1" s="1"/>
  <c r="AS160" i="1" s="1"/>
  <c r="AT160" i="1" s="1"/>
  <c r="AU160" i="1" s="1"/>
  <c r="AH161" i="1"/>
  <c r="AN161" i="1" s="1"/>
  <c r="W152" i="1"/>
  <c r="P152" i="1" s="1"/>
  <c r="AS152" i="1" s="1"/>
  <c r="AT152" i="1" s="1"/>
  <c r="AU152" i="1" s="1"/>
  <c r="X160" i="1"/>
  <c r="Q160" i="1" s="1"/>
  <c r="AO160" i="1" s="1"/>
  <c r="AP160" i="1" s="1"/>
  <c r="AQ160" i="1" s="1"/>
  <c r="X152" i="1"/>
  <c r="Q152" i="1" s="1"/>
  <c r="AO152" i="1" s="1"/>
  <c r="AP152" i="1" s="1"/>
  <c r="AQ152" i="1" s="1"/>
  <c r="AA160" i="1"/>
  <c r="S160" i="1" s="1"/>
  <c r="BA160" i="1" s="1"/>
  <c r="P154" i="1"/>
  <c r="AS154" i="1" s="1"/>
  <c r="AT154" i="1" s="1"/>
  <c r="AU154" i="1" s="1"/>
  <c r="P156" i="1"/>
  <c r="AS156" i="1" s="1"/>
  <c r="AT156" i="1" s="1"/>
  <c r="AU156" i="1" s="1"/>
  <c r="X151" i="1"/>
  <c r="Q151" i="1" s="1"/>
  <c r="AO151" i="1" s="1"/>
  <c r="Y151" i="1"/>
  <c r="AG151" i="1" s="1"/>
  <c r="AK151" i="1" s="1"/>
  <c r="AL151" i="1" s="1"/>
  <c r="Z151" i="1"/>
  <c r="R151" i="1" s="1"/>
  <c r="AW151" i="1" s="1"/>
  <c r="AX151" i="1" s="1"/>
  <c r="AY151" i="1" s="1"/>
  <c r="AA151" i="1"/>
  <c r="S151" i="1" s="1"/>
  <c r="BA151" i="1" s="1"/>
  <c r="BB151" i="1" s="1"/>
  <c r="BC151" i="1" s="1"/>
  <c r="AH151" i="1"/>
  <c r="AN151" i="1" s="1"/>
  <c r="S142" i="1"/>
  <c r="BA142" i="1" s="1"/>
  <c r="BB142" i="1" s="1"/>
  <c r="BC142" i="1" s="1"/>
  <c r="AH144" i="1"/>
  <c r="X147" i="1"/>
  <c r="Q147" i="1" s="1"/>
  <c r="AO147" i="1" s="1"/>
  <c r="AP147" i="1" s="1"/>
  <c r="AQ147" i="1" s="1"/>
  <c r="Y147" i="1"/>
  <c r="AG147" i="1" s="1"/>
  <c r="AK147" i="1" s="1"/>
  <c r="AL147" i="1" s="1"/>
  <c r="Z147" i="1"/>
  <c r="R147" i="1" s="1"/>
  <c r="AW147" i="1" s="1"/>
  <c r="AX147" i="1" s="1"/>
  <c r="AY147" i="1" s="1"/>
  <c r="R140" i="1"/>
  <c r="AW140" i="1" s="1"/>
  <c r="AX140" i="1" s="1"/>
  <c r="AY140" i="1" s="1"/>
  <c r="W140" i="1"/>
  <c r="P140" i="1" s="1"/>
  <c r="AS140" i="1" s="1"/>
  <c r="AT140" i="1" s="1"/>
  <c r="AU140" i="1" s="1"/>
  <c r="X140" i="1"/>
  <c r="Q140" i="1" s="1"/>
  <c r="AO140" i="1" s="1"/>
  <c r="AP140" i="1" s="1"/>
  <c r="AQ140" i="1" s="1"/>
  <c r="AW150" i="1"/>
  <c r="AX150" i="1" s="1"/>
  <c r="AY150" i="1" s="1"/>
  <c r="W150" i="1"/>
  <c r="P150" i="1" s="1"/>
  <c r="AS150" i="1" s="1"/>
  <c r="AT150" i="1" s="1"/>
  <c r="AU150" i="1" s="1"/>
  <c r="X150" i="1"/>
  <c r="Q150" i="1" s="1"/>
  <c r="AO150" i="1" s="1"/>
  <c r="AP150" i="1" s="1"/>
  <c r="AQ150" i="1" s="1"/>
  <c r="AG142" i="1"/>
  <c r="AK142" i="1" s="1"/>
  <c r="AL142" i="1" s="1"/>
  <c r="X144" i="1"/>
  <c r="Q144" i="1" s="1"/>
  <c r="AO144" i="1" s="1"/>
  <c r="AA150" i="1"/>
  <c r="S150" i="1" s="1"/>
  <c r="BA150" i="1" s="1"/>
  <c r="BB150" i="1" s="1"/>
  <c r="BC150" i="1" s="1"/>
  <c r="Y144" i="1"/>
  <c r="AG144" i="1" s="1"/>
  <c r="AK144" i="1" s="1"/>
  <c r="AL144" i="1" s="1"/>
  <c r="Z144" i="1"/>
  <c r="R144" i="1" s="1"/>
  <c r="AW144" i="1" s="1"/>
  <c r="AX144" i="1" s="1"/>
  <c r="AY144" i="1" s="1"/>
  <c r="AA148" i="1"/>
  <c r="S148" i="1" s="1"/>
  <c r="BA148" i="1" s="1"/>
  <c r="BB148" i="1" s="1"/>
  <c r="BC148" i="1" s="1"/>
  <c r="R141" i="1"/>
  <c r="AW141" i="1" s="1"/>
  <c r="AX141" i="1" s="1"/>
  <c r="AY141" i="1" s="1"/>
  <c r="W132" i="1"/>
  <c r="P132" i="1" s="1"/>
  <c r="AS132" i="1" s="1"/>
  <c r="AT132" i="1" s="1"/>
  <c r="AU132" i="1" s="1"/>
  <c r="AH137" i="1"/>
  <c r="AN137" i="1" s="1"/>
  <c r="X132" i="1"/>
  <c r="Q132" i="1" s="1"/>
  <c r="AO132" i="1" s="1"/>
  <c r="AP132" i="1" s="1"/>
  <c r="AQ132" i="1" s="1"/>
  <c r="Y132" i="1"/>
  <c r="AG132" i="1" s="1"/>
  <c r="AK132" i="1" s="1"/>
  <c r="AM132" i="1" s="1"/>
  <c r="W134" i="1"/>
  <c r="Z132" i="1"/>
  <c r="X134" i="1"/>
  <c r="Q134" i="1" s="1"/>
  <c r="AO134" i="1" s="1"/>
  <c r="AP134" i="1" s="1"/>
  <c r="AQ134" i="1" s="1"/>
  <c r="AA132" i="1"/>
  <c r="Y134" i="1"/>
  <c r="AG134" i="1" s="1"/>
  <c r="AK134" i="1" s="1"/>
  <c r="AL134" i="1" s="1"/>
  <c r="Y131" i="1"/>
  <c r="AG131" i="1" s="1"/>
  <c r="AK131" i="1" s="1"/>
  <c r="AA134" i="1"/>
  <c r="S134" i="1" s="1"/>
  <c r="BA134" i="1" s="1"/>
  <c r="BB134" i="1" s="1"/>
  <c r="BC134" i="1" s="1"/>
  <c r="Z131" i="1"/>
  <c r="R131" i="1" s="1"/>
  <c r="AW131" i="1" s="1"/>
  <c r="AX131" i="1" s="1"/>
  <c r="AY131" i="1" s="1"/>
  <c r="R132" i="1"/>
  <c r="AW132" i="1" s="1"/>
  <c r="AX132" i="1" s="1"/>
  <c r="AY132" i="1" s="1"/>
  <c r="S132" i="1"/>
  <c r="BA132" i="1" s="1"/>
  <c r="BB132" i="1" s="1"/>
  <c r="BC132" i="1" s="1"/>
  <c r="R130" i="1"/>
  <c r="AW130" i="1" s="1"/>
  <c r="AX130" i="1" s="1"/>
  <c r="AY130" i="1" s="1"/>
  <c r="W137" i="1"/>
  <c r="P137" i="1" s="1"/>
  <c r="AS137" i="1" s="1"/>
  <c r="AT137" i="1" s="1"/>
  <c r="AU137" i="1" s="1"/>
  <c r="X137" i="1"/>
  <c r="Q137" i="1" s="1"/>
  <c r="AO137" i="1" s="1"/>
  <c r="AP137" i="1" s="1"/>
  <c r="AQ137" i="1" s="1"/>
  <c r="BB138" i="1"/>
  <c r="BC138" i="1" s="1"/>
  <c r="Y137" i="1"/>
  <c r="AG137" i="1" s="1"/>
  <c r="AK137" i="1" s="1"/>
  <c r="AL137" i="1" s="1"/>
  <c r="AN128" i="1"/>
  <c r="P130" i="1"/>
  <c r="AS130" i="1" s="1"/>
  <c r="AT130" i="1" s="1"/>
  <c r="AU130" i="1" s="1"/>
  <c r="AH131" i="1"/>
  <c r="AN131" i="1" s="1"/>
  <c r="W127" i="1"/>
  <c r="P127" i="1" s="1"/>
  <c r="AS127" i="1" s="1"/>
  <c r="AT127" i="1" s="1"/>
  <c r="AU127" i="1" s="1"/>
  <c r="X127" i="1"/>
  <c r="Q127" i="1" s="1"/>
  <c r="AO127" i="1" s="1"/>
  <c r="AP127" i="1" s="1"/>
  <c r="AQ127" i="1" s="1"/>
  <c r="Y127" i="1"/>
  <c r="AG127" i="1" s="1"/>
  <c r="AK127" i="1" s="1"/>
  <c r="AL127" i="1" s="1"/>
  <c r="Z127" i="1"/>
  <c r="R127" i="1" s="1"/>
  <c r="AW127" i="1" s="1"/>
  <c r="AX127" i="1" s="1"/>
  <c r="AY127" i="1" s="1"/>
  <c r="Y121" i="1"/>
  <c r="AG121" i="1" s="1"/>
  <c r="AK121" i="1" s="1"/>
  <c r="AL121" i="1" s="1"/>
  <c r="S122" i="1"/>
  <c r="BA122" i="1" s="1"/>
  <c r="BB122" i="1" s="1"/>
  <c r="BC122" i="1" s="1"/>
  <c r="AW117" i="1"/>
  <c r="AX117" i="1" s="1"/>
  <c r="AY117" i="1" s="1"/>
  <c r="Z121" i="1"/>
  <c r="R121" i="1" s="1"/>
  <c r="AW121" i="1" s="1"/>
  <c r="AN122" i="1"/>
  <c r="Y123" i="1"/>
  <c r="AG123" i="1" s="1"/>
  <c r="AK123" i="1" s="1"/>
  <c r="AM123" i="1" s="1"/>
  <c r="AW120" i="1"/>
  <c r="AX120" i="1" s="1"/>
  <c r="AY120" i="1" s="1"/>
  <c r="P125" i="1"/>
  <c r="AS125" i="1" s="1"/>
  <c r="AT125" i="1" s="1"/>
  <c r="AU125" i="1" s="1"/>
  <c r="AO120" i="1"/>
  <c r="AP120" i="1" s="1"/>
  <c r="AQ120" i="1" s="1"/>
  <c r="R123" i="1"/>
  <c r="AW123" i="1" s="1"/>
  <c r="AG122" i="1"/>
  <c r="AK122" i="1" s="1"/>
  <c r="AM122" i="1" s="1"/>
  <c r="P124" i="1"/>
  <c r="AS124" i="1" s="1"/>
  <c r="AT124" i="1" s="1"/>
  <c r="AU124" i="1" s="1"/>
  <c r="X124" i="1"/>
  <c r="Q124" i="1" s="1"/>
  <c r="AO124" i="1" s="1"/>
  <c r="AP124" i="1" s="1"/>
  <c r="AQ124" i="1" s="1"/>
  <c r="Y124" i="1"/>
  <c r="AG124" i="1" s="1"/>
  <c r="AK124" i="1" s="1"/>
  <c r="AL124" i="1" s="1"/>
  <c r="AN118" i="1"/>
  <c r="P126" i="1"/>
  <c r="AS126" i="1" s="1"/>
  <c r="AT126" i="1" s="1"/>
  <c r="AU126" i="1" s="1"/>
  <c r="AH119" i="1"/>
  <c r="AN119" i="1" s="1"/>
  <c r="Y133" i="1"/>
  <c r="AG133" i="1" s="1"/>
  <c r="AK133" i="1" s="1"/>
  <c r="AM133" i="1" s="1"/>
  <c r="X133" i="1"/>
  <c r="Q133" i="1" s="1"/>
  <c r="AO133" i="1" s="1"/>
  <c r="AP133" i="1" s="1"/>
  <c r="AQ133" i="1" s="1"/>
  <c r="W133" i="1"/>
  <c r="P133" i="1" s="1"/>
  <c r="AS133" i="1" s="1"/>
  <c r="AT133" i="1" s="1"/>
  <c r="AU133" i="1" s="1"/>
  <c r="AL133" i="1"/>
  <c r="AH133" i="1"/>
  <c r="AN133" i="1" s="1"/>
  <c r="AA133" i="1"/>
  <c r="S133" i="1" s="1"/>
  <c r="BA133" i="1" s="1"/>
  <c r="BB133" i="1" s="1"/>
  <c r="BC133" i="1" s="1"/>
  <c r="AX137" i="1"/>
  <c r="AY137" i="1" s="1"/>
  <c r="AH159" i="1"/>
  <c r="AN159" i="1" s="1"/>
  <c r="AA159" i="1"/>
  <c r="S159" i="1" s="1"/>
  <c r="BA159" i="1" s="1"/>
  <c r="BB159" i="1" s="1"/>
  <c r="BC159" i="1" s="1"/>
  <c r="Z159" i="1"/>
  <c r="R159" i="1" s="1"/>
  <c r="AW159" i="1" s="1"/>
  <c r="AX159" i="1" s="1"/>
  <c r="AY159" i="1" s="1"/>
  <c r="Y159" i="1"/>
  <c r="AG159" i="1" s="1"/>
  <c r="AK159" i="1" s="1"/>
  <c r="AM159" i="1" s="1"/>
  <c r="X159" i="1"/>
  <c r="Q159" i="1" s="1"/>
  <c r="AO159" i="1" s="1"/>
  <c r="AP159" i="1" s="1"/>
  <c r="AQ159" i="1" s="1"/>
  <c r="W159" i="1"/>
  <c r="P159" i="1" s="1"/>
  <c r="AS159" i="1" s="1"/>
  <c r="AT159" i="1" s="1"/>
  <c r="AU159" i="1" s="1"/>
  <c r="AL123" i="1"/>
  <c r="AH135" i="1"/>
  <c r="AN135" i="1" s="1"/>
  <c r="AH169" i="1"/>
  <c r="AN169" i="1" s="1"/>
  <c r="AA169" i="1"/>
  <c r="S169" i="1" s="1"/>
  <c r="BA169" i="1" s="1"/>
  <c r="BB169" i="1" s="1"/>
  <c r="BC169" i="1" s="1"/>
  <c r="Z169" i="1"/>
  <c r="R169" i="1" s="1"/>
  <c r="AW169" i="1" s="1"/>
  <c r="AX169" i="1" s="1"/>
  <c r="AY169" i="1" s="1"/>
  <c r="Y169" i="1"/>
  <c r="AG169" i="1" s="1"/>
  <c r="AK169" i="1" s="1"/>
  <c r="AM169" i="1" s="1"/>
  <c r="X169" i="1"/>
  <c r="Q169" i="1" s="1"/>
  <c r="AO169" i="1" s="1"/>
  <c r="AP169" i="1" s="1"/>
  <c r="AQ169" i="1" s="1"/>
  <c r="W169" i="1"/>
  <c r="P169" i="1" s="1"/>
  <c r="AS169" i="1" s="1"/>
  <c r="AT169" i="1" s="1"/>
  <c r="AU169" i="1" s="1"/>
  <c r="AL119" i="1"/>
  <c r="BB154" i="1"/>
  <c r="BC154" i="1" s="1"/>
  <c r="AM119" i="1"/>
  <c r="AH126" i="1"/>
  <c r="AN126" i="1" s="1"/>
  <c r="AA126" i="1"/>
  <c r="S126" i="1" s="1"/>
  <c r="BA126" i="1" s="1"/>
  <c r="BB126" i="1" s="1"/>
  <c r="BC126" i="1" s="1"/>
  <c r="Z126" i="1"/>
  <c r="R126" i="1" s="1"/>
  <c r="AW126" i="1" s="1"/>
  <c r="AX126" i="1" s="1"/>
  <c r="AY126" i="1" s="1"/>
  <c r="Y126" i="1"/>
  <c r="AG126" i="1" s="1"/>
  <c r="AK126" i="1" s="1"/>
  <c r="AM126" i="1" s="1"/>
  <c r="Z133" i="1"/>
  <c r="R133" i="1" s="1"/>
  <c r="AW133" i="1" s="1"/>
  <c r="AX133" i="1" s="1"/>
  <c r="AY133" i="1" s="1"/>
  <c r="W136" i="1"/>
  <c r="P136" i="1" s="1"/>
  <c r="AS136" i="1" s="1"/>
  <c r="AT136" i="1" s="1"/>
  <c r="AU136" i="1" s="1"/>
  <c r="AH136" i="1"/>
  <c r="AA136" i="1"/>
  <c r="S136" i="1" s="1"/>
  <c r="BA136" i="1" s="1"/>
  <c r="BB136" i="1" s="1"/>
  <c r="BC136" i="1" s="1"/>
  <c r="Z136" i="1"/>
  <c r="R136" i="1" s="1"/>
  <c r="AW136" i="1" s="1"/>
  <c r="AX136" i="1" s="1"/>
  <c r="AY136" i="1" s="1"/>
  <c r="Y136" i="1"/>
  <c r="AG136" i="1" s="1"/>
  <c r="AK136" i="1" s="1"/>
  <c r="AL136" i="1" s="1"/>
  <c r="AA145" i="1"/>
  <c r="S145" i="1" s="1"/>
  <c r="BA145" i="1" s="1"/>
  <c r="BB145" i="1" s="1"/>
  <c r="BC145" i="1" s="1"/>
  <c r="Z145" i="1"/>
  <c r="R145" i="1" s="1"/>
  <c r="AW145" i="1" s="1"/>
  <c r="AX145" i="1" s="1"/>
  <c r="AY145" i="1" s="1"/>
  <c r="Y145" i="1"/>
  <c r="AG145" i="1" s="1"/>
  <c r="AK145" i="1" s="1"/>
  <c r="AM145" i="1" s="1"/>
  <c r="X145" i="1"/>
  <c r="Q145" i="1" s="1"/>
  <c r="AO145" i="1" s="1"/>
  <c r="AP145" i="1" s="1"/>
  <c r="AQ145" i="1" s="1"/>
  <c r="W145" i="1"/>
  <c r="P145" i="1" s="1"/>
  <c r="AS145" i="1" s="1"/>
  <c r="AT145" i="1" s="1"/>
  <c r="AU145" i="1" s="1"/>
  <c r="AN145" i="1"/>
  <c r="AA165" i="1"/>
  <c r="S165" i="1" s="1"/>
  <c r="BA165" i="1" s="1"/>
  <c r="BB165" i="1" s="1"/>
  <c r="BC165" i="1" s="1"/>
  <c r="Z165" i="1"/>
  <c r="R165" i="1" s="1"/>
  <c r="AW165" i="1" s="1"/>
  <c r="AX165" i="1" s="1"/>
  <c r="AY165" i="1" s="1"/>
  <c r="Y165" i="1"/>
  <c r="AG165" i="1" s="1"/>
  <c r="AK165" i="1" s="1"/>
  <c r="AM165" i="1" s="1"/>
  <c r="X165" i="1"/>
  <c r="Q165" i="1" s="1"/>
  <c r="AO165" i="1" s="1"/>
  <c r="AP165" i="1" s="1"/>
  <c r="AQ165" i="1" s="1"/>
  <c r="W165" i="1"/>
  <c r="P165" i="1" s="1"/>
  <c r="AS165" i="1" s="1"/>
  <c r="AT165" i="1" s="1"/>
  <c r="AU165" i="1" s="1"/>
  <c r="AN165" i="1"/>
  <c r="AH116" i="1"/>
  <c r="AN116" i="1" s="1"/>
  <c r="BB116" i="1"/>
  <c r="BC116" i="1" s="1"/>
  <c r="Z116" i="1"/>
  <c r="R116" i="1" s="1"/>
  <c r="AW116" i="1" s="1"/>
  <c r="AX116" i="1" s="1"/>
  <c r="AY116" i="1" s="1"/>
  <c r="Y116" i="1"/>
  <c r="AG116" i="1" s="1"/>
  <c r="AK116" i="1" s="1"/>
  <c r="AM116" i="1" s="1"/>
  <c r="AG154" i="1"/>
  <c r="AK154" i="1" s="1"/>
  <c r="AL154" i="1" s="1"/>
  <c r="AX167" i="1"/>
  <c r="AY167" i="1" s="1"/>
  <c r="AA115" i="1"/>
  <c r="S115" i="1" s="1"/>
  <c r="BA115" i="1" s="1"/>
  <c r="BB115" i="1" s="1"/>
  <c r="BC115" i="1" s="1"/>
  <c r="Z115" i="1"/>
  <c r="R115" i="1" s="1"/>
  <c r="AW115" i="1" s="1"/>
  <c r="AX115" i="1" s="1"/>
  <c r="AY115" i="1" s="1"/>
  <c r="Y115" i="1"/>
  <c r="AG115" i="1" s="1"/>
  <c r="AK115" i="1" s="1"/>
  <c r="AM115" i="1" s="1"/>
  <c r="X115" i="1"/>
  <c r="Q115" i="1" s="1"/>
  <c r="AO115" i="1" s="1"/>
  <c r="AP115" i="1" s="1"/>
  <c r="AQ115" i="1" s="1"/>
  <c r="X119" i="1"/>
  <c r="Q119" i="1" s="1"/>
  <c r="AO119" i="1" s="1"/>
  <c r="AP119" i="1" s="1"/>
  <c r="AQ119" i="1" s="1"/>
  <c r="W119" i="1"/>
  <c r="P119" i="1" s="1"/>
  <c r="AS119" i="1" s="1"/>
  <c r="AT119" i="1" s="1"/>
  <c r="AU119" i="1" s="1"/>
  <c r="W116" i="1"/>
  <c r="P116" i="1" s="1"/>
  <c r="AS116" i="1" s="1"/>
  <c r="AT116" i="1" s="1"/>
  <c r="AU116" i="1" s="1"/>
  <c r="X123" i="1"/>
  <c r="Q123" i="1" s="1"/>
  <c r="AO123" i="1" s="1"/>
  <c r="AP123" i="1" s="1"/>
  <c r="AQ123" i="1" s="1"/>
  <c r="W123" i="1"/>
  <c r="P123" i="1" s="1"/>
  <c r="AS123" i="1" s="1"/>
  <c r="AT123" i="1" s="1"/>
  <c r="AU123" i="1" s="1"/>
  <c r="AH123" i="1"/>
  <c r="AN123" i="1" s="1"/>
  <c r="AX123" i="1"/>
  <c r="AY123" i="1" s="1"/>
  <c r="AA123" i="1"/>
  <c r="S123" i="1" s="1"/>
  <c r="BA123" i="1" s="1"/>
  <c r="BB123" i="1" s="1"/>
  <c r="BC123" i="1" s="1"/>
  <c r="BB124" i="1"/>
  <c r="BC124" i="1" s="1"/>
  <c r="AA125" i="1"/>
  <c r="S125" i="1" s="1"/>
  <c r="BA125" i="1" s="1"/>
  <c r="BB125" i="1" s="1"/>
  <c r="BC125" i="1" s="1"/>
  <c r="Z125" i="1"/>
  <c r="R125" i="1" s="1"/>
  <c r="AW125" i="1" s="1"/>
  <c r="AX125" i="1" s="1"/>
  <c r="AY125" i="1" s="1"/>
  <c r="Y125" i="1"/>
  <c r="AG125" i="1" s="1"/>
  <c r="AK125" i="1" s="1"/>
  <c r="X125" i="1"/>
  <c r="Q125" i="1" s="1"/>
  <c r="AO125" i="1" s="1"/>
  <c r="AP125" i="1"/>
  <c r="AQ125" i="1" s="1"/>
  <c r="AN125" i="1"/>
  <c r="P144" i="1"/>
  <c r="AS144" i="1" s="1"/>
  <c r="AT144" i="1" s="1"/>
  <c r="AU144" i="1" s="1"/>
  <c r="S164" i="1"/>
  <c r="BA164" i="1" s="1"/>
  <c r="BB164" i="1" s="1"/>
  <c r="BC164" i="1" s="1"/>
  <c r="W115" i="1"/>
  <c r="P115" i="1" s="1"/>
  <c r="AS115" i="1" s="1"/>
  <c r="AT115" i="1" s="1"/>
  <c r="AU115" i="1" s="1"/>
  <c r="X116" i="1"/>
  <c r="Q116" i="1" s="1"/>
  <c r="AO116" i="1" s="1"/>
  <c r="AP116" i="1" s="1"/>
  <c r="AQ116" i="1" s="1"/>
  <c r="AS117" i="1"/>
  <c r="AT117" i="1" s="1"/>
  <c r="AU117" i="1" s="1"/>
  <c r="AS122" i="1"/>
  <c r="AT122" i="1" s="1"/>
  <c r="AU122" i="1" s="1"/>
  <c r="AN139" i="1"/>
  <c r="AA139" i="1"/>
  <c r="S139" i="1" s="1"/>
  <c r="BA139" i="1" s="1"/>
  <c r="BB139" i="1" s="1"/>
  <c r="BC139" i="1" s="1"/>
  <c r="Z139" i="1"/>
  <c r="R139" i="1" s="1"/>
  <c r="AW139" i="1" s="1"/>
  <c r="AX139" i="1" s="1"/>
  <c r="AY139" i="1" s="1"/>
  <c r="Y139" i="1"/>
  <c r="AG139" i="1" s="1"/>
  <c r="AK139" i="1" s="1"/>
  <c r="X139" i="1"/>
  <c r="Q139" i="1" s="1"/>
  <c r="AO139" i="1" s="1"/>
  <c r="AP139" i="1" s="1"/>
  <c r="AQ139" i="1" s="1"/>
  <c r="W139" i="1"/>
  <c r="P139" i="1" s="1"/>
  <c r="AS139" i="1" s="1"/>
  <c r="AT139" i="1" s="1"/>
  <c r="AU139" i="1" s="1"/>
  <c r="AX121" i="1"/>
  <c r="AY121" i="1" s="1"/>
  <c r="Z119" i="1"/>
  <c r="R119" i="1" s="1"/>
  <c r="AW119" i="1" s="1"/>
  <c r="AX119" i="1" s="1"/>
  <c r="AY119" i="1" s="1"/>
  <c r="Y143" i="1"/>
  <c r="AG143" i="1" s="1"/>
  <c r="AK143" i="1" s="1"/>
  <c r="AM143" i="1" s="1"/>
  <c r="X143" i="1"/>
  <c r="Q143" i="1" s="1"/>
  <c r="AO143" i="1" s="1"/>
  <c r="AP143" i="1" s="1"/>
  <c r="AQ143" i="1" s="1"/>
  <c r="W143" i="1"/>
  <c r="P143" i="1" s="1"/>
  <c r="AS143" i="1" s="1"/>
  <c r="AT143" i="1" s="1"/>
  <c r="AU143" i="1" s="1"/>
  <c r="AL143" i="1"/>
  <c r="AH143" i="1"/>
  <c r="AN143" i="1" s="1"/>
  <c r="AA143" i="1"/>
  <c r="S143" i="1" s="1"/>
  <c r="BA143" i="1" s="1"/>
  <c r="BB143" i="1" s="1"/>
  <c r="BC143" i="1" s="1"/>
  <c r="AA119" i="1"/>
  <c r="S119" i="1" s="1"/>
  <c r="BA119" i="1" s="1"/>
  <c r="BB119" i="1" s="1"/>
  <c r="BC119" i="1" s="1"/>
  <c r="R124" i="1"/>
  <c r="AW124" i="1" s="1"/>
  <c r="AX124" i="1" s="1"/>
  <c r="AY124" i="1" s="1"/>
  <c r="S144" i="1"/>
  <c r="BA144" i="1" s="1"/>
  <c r="BB144" i="1" s="1"/>
  <c r="BC144" i="1" s="1"/>
  <c r="S168" i="1"/>
  <c r="BA168" i="1" s="1"/>
  <c r="BB168" i="1" s="1"/>
  <c r="BC168" i="1" s="1"/>
  <c r="AA135" i="1"/>
  <c r="S135" i="1" s="1"/>
  <c r="BA135" i="1" s="1"/>
  <c r="BB135" i="1" s="1"/>
  <c r="BC135" i="1" s="1"/>
  <c r="Z135" i="1"/>
  <c r="R135" i="1" s="1"/>
  <c r="AW135" i="1" s="1"/>
  <c r="AX135" i="1" s="1"/>
  <c r="AY135" i="1" s="1"/>
  <c r="Y135" i="1"/>
  <c r="AG135" i="1" s="1"/>
  <c r="AK135" i="1" s="1"/>
  <c r="AM135" i="1" s="1"/>
  <c r="X135" i="1"/>
  <c r="Q135" i="1" s="1"/>
  <c r="AO135" i="1" s="1"/>
  <c r="AP135" i="1" s="1"/>
  <c r="AQ135" i="1" s="1"/>
  <c r="W135" i="1"/>
  <c r="P135" i="1" s="1"/>
  <c r="AS135" i="1" s="1"/>
  <c r="AT135" i="1" s="1"/>
  <c r="AU135" i="1" s="1"/>
  <c r="AN129" i="1"/>
  <c r="AA129" i="1"/>
  <c r="S129" i="1" s="1"/>
  <c r="BA129" i="1" s="1"/>
  <c r="BB129" i="1" s="1"/>
  <c r="BC129" i="1" s="1"/>
  <c r="Z129" i="1"/>
  <c r="R129" i="1" s="1"/>
  <c r="AW129" i="1" s="1"/>
  <c r="AX129" i="1" s="1"/>
  <c r="AY129" i="1" s="1"/>
  <c r="Y129" i="1"/>
  <c r="AG129" i="1" s="1"/>
  <c r="AK129" i="1" s="1"/>
  <c r="X129" i="1"/>
  <c r="Q129" i="1" s="1"/>
  <c r="AO129" i="1" s="1"/>
  <c r="AP129" i="1" s="1"/>
  <c r="AQ129" i="1" s="1"/>
  <c r="W129" i="1"/>
  <c r="P129" i="1" s="1"/>
  <c r="AS129" i="1" s="1"/>
  <c r="AT129" i="1" s="1"/>
  <c r="AU129" i="1" s="1"/>
  <c r="AM142" i="1"/>
  <c r="W146" i="1"/>
  <c r="P146" i="1" s="1"/>
  <c r="AS146" i="1" s="1"/>
  <c r="AT146" i="1" s="1"/>
  <c r="AU146" i="1" s="1"/>
  <c r="AP146" i="1"/>
  <c r="AQ146" i="1" s="1"/>
  <c r="AH146" i="1"/>
  <c r="AN146" i="1" s="1"/>
  <c r="AA146" i="1"/>
  <c r="S146" i="1" s="1"/>
  <c r="BA146" i="1" s="1"/>
  <c r="BB146" i="1" s="1"/>
  <c r="BC146" i="1" s="1"/>
  <c r="Z146" i="1"/>
  <c r="R146" i="1" s="1"/>
  <c r="AW146" i="1" s="1"/>
  <c r="AX146" i="1" s="1"/>
  <c r="AY146" i="1" s="1"/>
  <c r="Y146" i="1"/>
  <c r="AG146" i="1" s="1"/>
  <c r="AK146" i="1" s="1"/>
  <c r="AM146" i="1" s="1"/>
  <c r="AM152" i="1"/>
  <c r="AN132" i="1"/>
  <c r="AS142" i="1"/>
  <c r="AT142" i="1" s="1"/>
  <c r="AU142" i="1" s="1"/>
  <c r="Z143" i="1"/>
  <c r="R143" i="1" s="1"/>
  <c r="AW143" i="1" s="1"/>
  <c r="AX143" i="1" s="1"/>
  <c r="AY143" i="1" s="1"/>
  <c r="AH149" i="1"/>
  <c r="AN149" i="1" s="1"/>
  <c r="AA149" i="1"/>
  <c r="S149" i="1" s="1"/>
  <c r="BA149" i="1" s="1"/>
  <c r="BB149" i="1" s="1"/>
  <c r="BC149" i="1" s="1"/>
  <c r="Z149" i="1"/>
  <c r="R149" i="1" s="1"/>
  <c r="AW149" i="1" s="1"/>
  <c r="AX149" i="1" s="1"/>
  <c r="AY149" i="1" s="1"/>
  <c r="Y149" i="1"/>
  <c r="AG149" i="1" s="1"/>
  <c r="AK149" i="1" s="1"/>
  <c r="X149" i="1"/>
  <c r="Q149" i="1" s="1"/>
  <c r="AO149" i="1" s="1"/>
  <c r="AP149" i="1" s="1"/>
  <c r="AQ149" i="1" s="1"/>
  <c r="W149" i="1"/>
  <c r="P149" i="1" s="1"/>
  <c r="AS149" i="1" s="1"/>
  <c r="AT149" i="1" s="1"/>
  <c r="AU149" i="1" s="1"/>
  <c r="AM162" i="1"/>
  <c r="S118" i="1"/>
  <c r="BA118" i="1" s="1"/>
  <c r="BB118" i="1" s="1"/>
  <c r="BC118" i="1" s="1"/>
  <c r="AH115" i="1"/>
  <c r="AN115" i="1" s="1"/>
  <c r="P134" i="1"/>
  <c r="AS134" i="1" s="1"/>
  <c r="AT134" i="1" s="1"/>
  <c r="AU134" i="1" s="1"/>
  <c r="AN136" i="1"/>
  <c r="AA155" i="1"/>
  <c r="S155" i="1" s="1"/>
  <c r="BA155" i="1" s="1"/>
  <c r="BB155" i="1" s="1"/>
  <c r="BC155" i="1" s="1"/>
  <c r="Z155" i="1"/>
  <c r="R155" i="1" s="1"/>
  <c r="AW155" i="1" s="1"/>
  <c r="AX155" i="1" s="1"/>
  <c r="AY155" i="1" s="1"/>
  <c r="Y155" i="1"/>
  <c r="AG155" i="1" s="1"/>
  <c r="AK155" i="1" s="1"/>
  <c r="AM155" i="1" s="1"/>
  <c r="X155" i="1"/>
  <c r="Q155" i="1" s="1"/>
  <c r="AO155" i="1" s="1"/>
  <c r="W155" i="1"/>
  <c r="P155" i="1" s="1"/>
  <c r="AS155" i="1" s="1"/>
  <c r="AT155" i="1" s="1"/>
  <c r="AU155" i="1" s="1"/>
  <c r="AP155" i="1"/>
  <c r="AQ155" i="1" s="1"/>
  <c r="AN155" i="1"/>
  <c r="AM172" i="1"/>
  <c r="AA153" i="1"/>
  <c r="S153" i="1" s="1"/>
  <c r="BA153" i="1" s="1"/>
  <c r="BB153" i="1" s="1"/>
  <c r="BC153" i="1" s="1"/>
  <c r="Y156" i="1"/>
  <c r="AG156" i="1" s="1"/>
  <c r="AK156" i="1" s="1"/>
  <c r="AL156" i="1" s="1"/>
  <c r="AA163" i="1"/>
  <c r="S163" i="1" s="1"/>
  <c r="BA163" i="1" s="1"/>
  <c r="BB163" i="1" s="1"/>
  <c r="BC163" i="1" s="1"/>
  <c r="Y166" i="1"/>
  <c r="AG166" i="1" s="1"/>
  <c r="AK166" i="1" s="1"/>
  <c r="AM166" i="1" s="1"/>
  <c r="AA173" i="1"/>
  <c r="S173" i="1" s="1"/>
  <c r="BA173" i="1" s="1"/>
  <c r="BB173" i="1" s="1"/>
  <c r="BC173" i="1" s="1"/>
  <c r="AX173" i="1"/>
  <c r="AY173" i="1" s="1"/>
  <c r="AM118" i="1"/>
  <c r="BB120" i="1"/>
  <c r="BC120" i="1" s="1"/>
  <c r="BB130" i="1"/>
  <c r="BC130" i="1" s="1"/>
  <c r="BB140" i="1"/>
  <c r="BC140" i="1" s="1"/>
  <c r="Z156" i="1"/>
  <c r="R156" i="1" s="1"/>
  <c r="AW156" i="1" s="1"/>
  <c r="BB160" i="1"/>
  <c r="BC160" i="1" s="1"/>
  <c r="Z166" i="1"/>
  <c r="R166" i="1" s="1"/>
  <c r="AW166" i="1" s="1"/>
  <c r="BB170" i="1"/>
  <c r="BC170" i="1" s="1"/>
  <c r="AL131" i="1"/>
  <c r="AN148" i="1"/>
  <c r="AA156" i="1"/>
  <c r="S156" i="1" s="1"/>
  <c r="BA156" i="1" s="1"/>
  <c r="BB156" i="1" s="1"/>
  <c r="BC156" i="1" s="1"/>
  <c r="AX156" i="1"/>
  <c r="AY156" i="1" s="1"/>
  <c r="AN158" i="1"/>
  <c r="AA166" i="1"/>
  <c r="S166" i="1" s="1"/>
  <c r="BA166" i="1" s="1"/>
  <c r="BB166" i="1" s="1"/>
  <c r="BC166" i="1" s="1"/>
  <c r="AX166" i="1"/>
  <c r="AY166" i="1" s="1"/>
  <c r="AN168" i="1"/>
  <c r="AM121" i="1"/>
  <c r="AM131" i="1"/>
  <c r="AM141" i="1"/>
  <c r="AM151" i="1"/>
  <c r="AH120" i="1"/>
  <c r="AN120" i="1" s="1"/>
  <c r="AH130" i="1"/>
  <c r="AN130" i="1" s="1"/>
  <c r="AM134" i="1"/>
  <c r="AH140" i="1"/>
  <c r="AN140" i="1" s="1"/>
  <c r="AH150" i="1"/>
  <c r="AN150" i="1" s="1"/>
  <c r="AH160" i="1"/>
  <c r="AN160" i="1" s="1"/>
  <c r="AH170" i="1"/>
  <c r="AN170" i="1" s="1"/>
  <c r="AM174" i="1"/>
  <c r="W118" i="1"/>
  <c r="P118" i="1" s="1"/>
  <c r="AS118" i="1" s="1"/>
  <c r="AT118" i="1" s="1"/>
  <c r="AU118" i="1" s="1"/>
  <c r="AN124" i="1"/>
  <c r="W128" i="1"/>
  <c r="P128" i="1" s="1"/>
  <c r="AS128" i="1" s="1"/>
  <c r="AT128" i="1" s="1"/>
  <c r="AU128" i="1" s="1"/>
  <c r="AN134" i="1"/>
  <c r="W138" i="1"/>
  <c r="P138" i="1" s="1"/>
  <c r="AS138" i="1" s="1"/>
  <c r="AT138" i="1" s="1"/>
  <c r="AU138" i="1" s="1"/>
  <c r="AN144" i="1"/>
  <c r="W148" i="1"/>
  <c r="P148" i="1" s="1"/>
  <c r="AS148" i="1" s="1"/>
  <c r="AT148" i="1" s="1"/>
  <c r="AU148" i="1" s="1"/>
  <c r="AP151" i="1"/>
  <c r="AQ151" i="1" s="1"/>
  <c r="AN154" i="1"/>
  <c r="W158" i="1"/>
  <c r="P158" i="1" s="1"/>
  <c r="AS158" i="1" s="1"/>
  <c r="AT158" i="1" s="1"/>
  <c r="AU158" i="1" s="1"/>
  <c r="AN164" i="1"/>
  <c r="W168" i="1"/>
  <c r="P168" i="1" s="1"/>
  <c r="AS168" i="1" s="1"/>
  <c r="AT168" i="1" s="1"/>
  <c r="AU168" i="1" s="1"/>
  <c r="AN174" i="1"/>
  <c r="X118" i="1"/>
  <c r="Q118" i="1" s="1"/>
  <c r="AO118" i="1" s="1"/>
  <c r="AP118" i="1" s="1"/>
  <c r="AQ118" i="1" s="1"/>
  <c r="AM127" i="1"/>
  <c r="X128" i="1"/>
  <c r="Q128" i="1" s="1"/>
  <c r="AO128" i="1" s="1"/>
  <c r="AP128" i="1" s="1"/>
  <c r="AQ128" i="1" s="1"/>
  <c r="AM137" i="1"/>
  <c r="X138" i="1"/>
  <c r="Q138" i="1" s="1"/>
  <c r="AO138" i="1" s="1"/>
  <c r="AP138" i="1" s="1"/>
  <c r="AQ138" i="1" s="1"/>
  <c r="AM147" i="1"/>
  <c r="X148" i="1"/>
  <c r="Q148" i="1" s="1"/>
  <c r="AO148" i="1" s="1"/>
  <c r="AP148" i="1" s="1"/>
  <c r="AQ148" i="1" s="1"/>
  <c r="AH153" i="1"/>
  <c r="AN153" i="1" s="1"/>
  <c r="AM157" i="1"/>
  <c r="X158" i="1"/>
  <c r="Q158" i="1" s="1"/>
  <c r="AO158" i="1" s="1"/>
  <c r="AP158" i="1" s="1"/>
  <c r="AQ158" i="1" s="1"/>
  <c r="AH163" i="1"/>
  <c r="AN163" i="1" s="1"/>
  <c r="AM167" i="1"/>
  <c r="X168" i="1"/>
  <c r="Q168" i="1" s="1"/>
  <c r="AO168" i="1" s="1"/>
  <c r="AP168" i="1" s="1"/>
  <c r="AQ168" i="1" s="1"/>
  <c r="AH173" i="1"/>
  <c r="AN173" i="1" s="1"/>
  <c r="Y118" i="1"/>
  <c r="AG118" i="1" s="1"/>
  <c r="AK118" i="1" s="1"/>
  <c r="AL118" i="1" s="1"/>
  <c r="W121" i="1"/>
  <c r="P121" i="1" s="1"/>
  <c r="AS121" i="1" s="1"/>
  <c r="AT121" i="1" s="1"/>
  <c r="AU121" i="1" s="1"/>
  <c r="Y128" i="1"/>
  <c r="AG128" i="1" s="1"/>
  <c r="AK128" i="1" s="1"/>
  <c r="AL128" i="1" s="1"/>
  <c r="W131" i="1"/>
  <c r="P131" i="1" s="1"/>
  <c r="AS131" i="1" s="1"/>
  <c r="AT131" i="1" s="1"/>
  <c r="AU131" i="1" s="1"/>
  <c r="Y138" i="1"/>
  <c r="AG138" i="1" s="1"/>
  <c r="AK138" i="1" s="1"/>
  <c r="AL138" i="1" s="1"/>
  <c r="W141" i="1"/>
  <c r="P141" i="1" s="1"/>
  <c r="AS141" i="1" s="1"/>
  <c r="AT141" i="1" s="1"/>
  <c r="AU141" i="1" s="1"/>
  <c r="AP144" i="1"/>
  <c r="AQ144" i="1" s="1"/>
  <c r="Y148" i="1"/>
  <c r="AG148" i="1" s="1"/>
  <c r="AK148" i="1" s="1"/>
  <c r="AM148" i="1" s="1"/>
  <c r="AP154" i="1"/>
  <c r="AQ154" i="1" s="1"/>
  <c r="Y158" i="1"/>
  <c r="AG158" i="1" s="1"/>
  <c r="AK158" i="1" s="1"/>
  <c r="AM158" i="1" s="1"/>
  <c r="Y168" i="1"/>
  <c r="AG168" i="1" s="1"/>
  <c r="AK168" i="1" s="1"/>
  <c r="AM168" i="1" s="1"/>
  <c r="AL170" i="1"/>
  <c r="AP174" i="1"/>
  <c r="AQ174" i="1" s="1"/>
  <c r="Z118" i="1"/>
  <c r="R118" i="1" s="1"/>
  <c r="AW118" i="1" s="1"/>
  <c r="AX118" i="1" s="1"/>
  <c r="AY118" i="1" s="1"/>
  <c r="X121" i="1"/>
  <c r="Q121" i="1" s="1"/>
  <c r="AO121" i="1" s="1"/>
  <c r="AP121" i="1" s="1"/>
  <c r="AQ121" i="1" s="1"/>
  <c r="Z128" i="1"/>
  <c r="R128" i="1" s="1"/>
  <c r="AW128" i="1" s="1"/>
  <c r="AX128" i="1" s="1"/>
  <c r="AY128" i="1" s="1"/>
  <c r="X131" i="1"/>
  <c r="Q131" i="1" s="1"/>
  <c r="AO131" i="1" s="1"/>
  <c r="AP131" i="1" s="1"/>
  <c r="AQ131" i="1" s="1"/>
  <c r="Z138" i="1"/>
  <c r="R138" i="1" s="1"/>
  <c r="AW138" i="1" s="1"/>
  <c r="AX138" i="1" s="1"/>
  <c r="AY138" i="1" s="1"/>
  <c r="X141" i="1"/>
  <c r="Q141" i="1" s="1"/>
  <c r="AO141" i="1" s="1"/>
  <c r="AP141" i="1" s="1"/>
  <c r="AQ141" i="1" s="1"/>
  <c r="Z148" i="1"/>
  <c r="R148" i="1" s="1"/>
  <c r="AW148" i="1" s="1"/>
  <c r="AX148" i="1" s="1"/>
  <c r="AY148" i="1" s="1"/>
  <c r="AH156" i="1"/>
  <c r="AN156" i="1" s="1"/>
  <c r="Z158" i="1"/>
  <c r="R158" i="1" s="1"/>
  <c r="AW158" i="1" s="1"/>
  <c r="AX158" i="1" s="1"/>
  <c r="AY158" i="1" s="1"/>
  <c r="AH166" i="1"/>
  <c r="AN166" i="1" s="1"/>
  <c r="Z168" i="1"/>
  <c r="R168" i="1" s="1"/>
  <c r="AW168" i="1" s="1"/>
  <c r="AX168" i="1" s="1"/>
  <c r="AY168" i="1" s="1"/>
  <c r="AM170" i="1"/>
  <c r="AL153" i="1"/>
  <c r="AL173" i="1"/>
  <c r="AM153" i="1"/>
  <c r="AA121" i="1"/>
  <c r="S121" i="1" s="1"/>
  <c r="BA121" i="1" s="1"/>
  <c r="BB121" i="1" s="1"/>
  <c r="BC121" i="1" s="1"/>
  <c r="AP130" i="1"/>
  <c r="AQ130" i="1" s="1"/>
  <c r="AA131" i="1"/>
  <c r="S131" i="1" s="1"/>
  <c r="BA131" i="1" s="1"/>
  <c r="BB131" i="1" s="1"/>
  <c r="BC131" i="1" s="1"/>
  <c r="AA141" i="1"/>
  <c r="S141" i="1" s="1"/>
  <c r="BA141" i="1" s="1"/>
  <c r="BB141" i="1" s="1"/>
  <c r="BC141" i="1" s="1"/>
  <c r="AL166" i="1"/>
  <c r="AP170" i="1"/>
  <c r="AQ170" i="1" s="1"/>
  <c r="AA117" i="1"/>
  <c r="S117" i="1" s="1"/>
  <c r="BA117" i="1" s="1"/>
  <c r="BB117" i="1" s="1"/>
  <c r="BC117" i="1" s="1"/>
  <c r="Y120" i="1"/>
  <c r="AG120" i="1" s="1"/>
  <c r="AK120" i="1" s="1"/>
  <c r="AM120" i="1" s="1"/>
  <c r="AL122" i="1"/>
  <c r="AA127" i="1"/>
  <c r="S127" i="1" s="1"/>
  <c r="BA127" i="1" s="1"/>
  <c r="BB127" i="1" s="1"/>
  <c r="BC127" i="1" s="1"/>
  <c r="Y130" i="1"/>
  <c r="AG130" i="1" s="1"/>
  <c r="AK130" i="1" s="1"/>
  <c r="AL130" i="1" s="1"/>
  <c r="AL132" i="1"/>
  <c r="AA137" i="1"/>
  <c r="S137" i="1" s="1"/>
  <c r="BA137" i="1" s="1"/>
  <c r="BB137" i="1" s="1"/>
  <c r="BC137" i="1" s="1"/>
  <c r="Y140" i="1"/>
  <c r="AG140" i="1" s="1"/>
  <c r="AK140" i="1" s="1"/>
  <c r="AL140" i="1" s="1"/>
  <c r="AA147" i="1"/>
  <c r="S147" i="1" s="1"/>
  <c r="BA147" i="1" s="1"/>
  <c r="BB147" i="1" s="1"/>
  <c r="BC147" i="1" s="1"/>
  <c r="Y150" i="1"/>
  <c r="AG150" i="1" s="1"/>
  <c r="AK150" i="1" s="1"/>
  <c r="AL150" i="1" s="1"/>
  <c r="W153" i="1"/>
  <c r="P153" i="1" s="1"/>
  <c r="AS153" i="1" s="1"/>
  <c r="AT153" i="1" s="1"/>
  <c r="AU153" i="1" s="1"/>
  <c r="AP156" i="1"/>
  <c r="AQ156" i="1" s="1"/>
  <c r="AA157" i="1"/>
  <c r="S157" i="1" s="1"/>
  <c r="BA157" i="1" s="1"/>
  <c r="BB157" i="1" s="1"/>
  <c r="BC157" i="1" s="1"/>
  <c r="Y160" i="1"/>
  <c r="AG160" i="1" s="1"/>
  <c r="AK160" i="1" s="1"/>
  <c r="AM160" i="1" s="1"/>
  <c r="AL162" i="1"/>
  <c r="W163" i="1"/>
  <c r="P163" i="1" s="1"/>
  <c r="AS163" i="1" s="1"/>
  <c r="AT163" i="1" s="1"/>
  <c r="AU163" i="1" s="1"/>
  <c r="AP166" i="1"/>
  <c r="AQ166" i="1" s="1"/>
  <c r="AA167" i="1"/>
  <c r="S167" i="1" s="1"/>
  <c r="BA167" i="1" s="1"/>
  <c r="BB167" i="1" s="1"/>
  <c r="BC167" i="1" s="1"/>
  <c r="Y170" i="1"/>
  <c r="AG170" i="1" s="1"/>
  <c r="AK170" i="1" s="1"/>
  <c r="AL172" i="1"/>
  <c r="W173" i="1"/>
  <c r="P173" i="1" s="1"/>
  <c r="AS173" i="1" s="1"/>
  <c r="AT173" i="1" s="1"/>
  <c r="AU173" i="1" s="1"/>
  <c r="X153" i="1"/>
  <c r="Q153" i="1" s="1"/>
  <c r="AO153" i="1" s="1"/>
  <c r="AP153" i="1" s="1"/>
  <c r="AQ153" i="1" s="1"/>
  <c r="X163" i="1"/>
  <c r="Q163" i="1" s="1"/>
  <c r="AO163" i="1" s="1"/>
  <c r="AP163" i="1" s="1"/>
  <c r="AQ163" i="1" s="1"/>
  <c r="X173" i="1"/>
  <c r="Q173" i="1" s="1"/>
  <c r="AO173" i="1" s="1"/>
  <c r="AP173" i="1" s="1"/>
  <c r="AQ173" i="1" s="1"/>
  <c r="AA60" i="1"/>
  <c r="S60" i="1" s="1"/>
  <c r="BA60" i="1" s="1"/>
  <c r="BA47" i="1"/>
  <c r="BB47" i="1" s="1"/>
  <c r="BC47" i="1" s="1"/>
  <c r="X47" i="1"/>
  <c r="Q47" i="1" s="1"/>
  <c r="AO47" i="1" s="1"/>
  <c r="AP47" i="1" s="1"/>
  <c r="AQ47" i="1" s="1"/>
  <c r="AO29" i="1"/>
  <c r="AP29" i="1" s="1"/>
  <c r="AQ29" i="1" s="1"/>
  <c r="P47" i="1"/>
  <c r="P17" i="1"/>
  <c r="AT17" i="1" s="1"/>
  <c r="AU17" i="1" s="1"/>
  <c r="BA58" i="1"/>
  <c r="BB58" i="1" s="1"/>
  <c r="BC58" i="1" s="1"/>
  <c r="W39" i="1"/>
  <c r="P39" i="1" s="1"/>
  <c r="AT39" i="1" s="1"/>
  <c r="AU39" i="1" s="1"/>
  <c r="AO42" i="1"/>
  <c r="AP42" i="1" s="1"/>
  <c r="AQ42" i="1" s="1"/>
  <c r="BA13" i="1"/>
  <c r="BB13" i="1" s="1"/>
  <c r="BC13" i="1" s="1"/>
  <c r="AA40" i="1"/>
  <c r="S40" i="1" s="1"/>
  <c r="BA40" i="1" s="1"/>
  <c r="BB40" i="1" s="1"/>
  <c r="BC40" i="1" s="1"/>
  <c r="W69" i="1"/>
  <c r="P69" i="1" s="1"/>
  <c r="X38" i="1"/>
  <c r="Q38" i="1" s="1"/>
  <c r="AO38" i="1" s="1"/>
  <c r="AP38" i="1" s="1"/>
  <c r="AQ38" i="1" s="1"/>
  <c r="BA41" i="1"/>
  <c r="BB41" i="1" s="1"/>
  <c r="BC41" i="1" s="1"/>
  <c r="BA26" i="1"/>
  <c r="BB26" i="1" s="1"/>
  <c r="BC26" i="1" s="1"/>
  <c r="AA57" i="1"/>
  <c r="S57" i="1" s="1"/>
  <c r="BA57" i="1" s="1"/>
  <c r="BB57" i="1" s="1"/>
  <c r="BC57" i="1" s="1"/>
  <c r="X68" i="1"/>
  <c r="Q68" i="1" s="1"/>
  <c r="AO68" i="1" s="1"/>
  <c r="AP68" i="1" s="1"/>
  <c r="AQ68" i="1" s="1"/>
  <c r="W38" i="1"/>
  <c r="P38" i="1" s="1"/>
  <c r="AT38" i="1" s="1"/>
  <c r="AU38" i="1" s="1"/>
  <c r="Y58" i="1"/>
  <c r="S44" i="1"/>
  <c r="BA44" i="1" s="1"/>
  <c r="BB44" i="1" s="1"/>
  <c r="BC44" i="1" s="1"/>
  <c r="AA39" i="1"/>
  <c r="S39" i="1" s="1"/>
  <c r="BA39" i="1" s="1"/>
  <c r="W68" i="1"/>
  <c r="P68" i="1" s="1"/>
  <c r="X37" i="1"/>
  <c r="Q37" i="1" s="1"/>
  <c r="AO37" i="1" s="1"/>
  <c r="AP37" i="1" s="1"/>
  <c r="AQ37" i="1" s="1"/>
  <c r="Y57" i="1"/>
  <c r="AA69" i="1"/>
  <c r="S69" i="1" s="1"/>
  <c r="BA69" i="1" s="1"/>
  <c r="BB69" i="1" s="1"/>
  <c r="BC69" i="1" s="1"/>
  <c r="X67" i="1"/>
  <c r="Q67" i="1" s="1"/>
  <c r="AO67" i="1" s="1"/>
  <c r="AP67" i="1" s="1"/>
  <c r="AQ67" i="1" s="1"/>
  <c r="W37" i="1"/>
  <c r="P37" i="1" s="1"/>
  <c r="AT37" i="1" s="1"/>
  <c r="AU37" i="1" s="1"/>
  <c r="Y38" i="1"/>
  <c r="AG21" i="1"/>
  <c r="AK21" i="1" s="1"/>
  <c r="X34" i="1"/>
  <c r="Q34" i="1" s="1"/>
  <c r="AO34" i="1" s="1"/>
  <c r="AP34" i="1" s="1"/>
  <c r="AQ34" i="1" s="1"/>
  <c r="Y37" i="1"/>
  <c r="AG37" i="1" s="1"/>
  <c r="S22" i="1"/>
  <c r="BA22" i="1" s="1"/>
  <c r="BB22" i="1" s="1"/>
  <c r="BC22" i="1" s="1"/>
  <c r="W67" i="1"/>
  <c r="P67" i="1" s="1"/>
  <c r="AT67" i="1" s="1"/>
  <c r="AU67" i="1" s="1"/>
  <c r="AA68" i="1"/>
  <c r="S68" i="1" s="1"/>
  <c r="BA68" i="1" s="1"/>
  <c r="BB68" i="1" s="1"/>
  <c r="BC68" i="1" s="1"/>
  <c r="W34" i="1"/>
  <c r="P34" i="1" s="1"/>
  <c r="Y34" i="1"/>
  <c r="AG34" i="1" s="1"/>
  <c r="W29" i="1"/>
  <c r="P29" i="1" s="1"/>
  <c r="Y18" i="1"/>
  <c r="AG18" i="1" s="1"/>
  <c r="AK18" i="1" s="1"/>
  <c r="S34" i="1"/>
  <c r="BA34" i="1" s="1"/>
  <c r="BB34" i="1" s="1"/>
  <c r="BC34" i="1" s="1"/>
  <c r="X58" i="1"/>
  <c r="Q58" i="1" s="1"/>
  <c r="AO58" i="1" s="1"/>
  <c r="AP58" i="1" s="1"/>
  <c r="AQ58" i="1" s="1"/>
  <c r="BA37" i="1"/>
  <c r="AA18" i="1"/>
  <c r="S18" i="1" s="1"/>
  <c r="BA18" i="1" s="1"/>
  <c r="X57" i="1"/>
  <c r="Q57" i="1" s="1"/>
  <c r="AO57" i="1" s="1"/>
  <c r="AP57" i="1" s="1"/>
  <c r="AQ57" i="1" s="1"/>
  <c r="X26" i="1"/>
  <c r="Q26" i="1" s="1"/>
  <c r="AO26" i="1" s="1"/>
  <c r="AP26" i="1" s="1"/>
  <c r="AQ26" i="1" s="1"/>
  <c r="Z34" i="1"/>
  <c r="R34" i="1" s="1"/>
  <c r="AW34" i="1" s="1"/>
  <c r="AX34" i="1" s="1"/>
  <c r="AY34" i="1" s="1"/>
  <c r="W59" i="1"/>
  <c r="P59" i="1" s="1"/>
  <c r="AT59" i="1" s="1"/>
  <c r="AU59" i="1" s="1"/>
  <c r="AA19" i="1"/>
  <c r="S19" i="1" s="1"/>
  <c r="BA19" i="1" s="1"/>
  <c r="AT16" i="1"/>
  <c r="AU16" i="1" s="1"/>
  <c r="AA50" i="1"/>
  <c r="S50" i="1" s="1"/>
  <c r="BA50" i="1" s="1"/>
  <c r="BB50" i="1" s="1"/>
  <c r="BC50" i="1" s="1"/>
  <c r="W58" i="1"/>
  <c r="P58" i="1" s="1"/>
  <c r="Z37" i="1"/>
  <c r="R37" i="1" s="1"/>
  <c r="AW37" i="1" s="1"/>
  <c r="AX37" i="1" s="1"/>
  <c r="AY37" i="1" s="1"/>
  <c r="AA49" i="1"/>
  <c r="S49" i="1" s="1"/>
  <c r="BA49" i="1" s="1"/>
  <c r="BB49" i="1" s="1"/>
  <c r="BC49" i="1" s="1"/>
  <c r="W26" i="1"/>
  <c r="P26" i="1" s="1"/>
  <c r="AT26" i="1" s="1"/>
  <c r="AU26" i="1" s="1"/>
  <c r="Z17" i="1"/>
  <c r="R17" i="1" s="1"/>
  <c r="BA67" i="1"/>
  <c r="BB67" i="1" s="1"/>
  <c r="BC67" i="1" s="1"/>
  <c r="W28" i="1"/>
  <c r="P28" i="1" s="1"/>
  <c r="AT28" i="1" s="1"/>
  <c r="AU28" i="1" s="1"/>
  <c r="AT57" i="1"/>
  <c r="AU57" i="1" s="1"/>
  <c r="R56" i="1"/>
  <c r="AW56" i="1" s="1"/>
  <c r="AX56" i="1" s="1"/>
  <c r="AY56" i="1" s="1"/>
  <c r="P13" i="1"/>
  <c r="AT13" i="1" s="1"/>
  <c r="AU13" i="1" s="1"/>
  <c r="AA31" i="1"/>
  <c r="S31" i="1" s="1"/>
  <c r="BA31" i="1" s="1"/>
  <c r="BB31" i="1" s="1"/>
  <c r="BC31" i="1" s="1"/>
  <c r="AA17" i="1"/>
  <c r="S17" i="1" s="1"/>
  <c r="BA17" i="1" s="1"/>
  <c r="W49" i="1"/>
  <c r="P49" i="1" s="1"/>
  <c r="W19" i="1"/>
  <c r="P19" i="1" s="1"/>
  <c r="Z16" i="1"/>
  <c r="R16" i="1" s="1"/>
  <c r="X28" i="1"/>
  <c r="Q28" i="1" s="1"/>
  <c r="AO28" i="1" s="1"/>
  <c r="AP28" i="1" s="1"/>
  <c r="AQ28" i="1" s="1"/>
  <c r="S53" i="1"/>
  <c r="BA53" i="1" s="1"/>
  <c r="BB53" i="1" s="1"/>
  <c r="BC53" i="1" s="1"/>
  <c r="P12" i="1"/>
  <c r="AT12" i="1" s="1"/>
  <c r="AU12" i="1" s="1"/>
  <c r="AA48" i="1"/>
  <c r="S48" i="1" s="1"/>
  <c r="BA48" i="1" s="1"/>
  <c r="BB48" i="1" s="1"/>
  <c r="BC48" i="1" s="1"/>
  <c r="X48" i="1"/>
  <c r="X18" i="1"/>
  <c r="BB27" i="1"/>
  <c r="BC27" i="1" s="1"/>
  <c r="AT10" i="1"/>
  <c r="AU10" i="1" s="1"/>
  <c r="AT31" i="1"/>
  <c r="AU31" i="1" s="1"/>
  <c r="AT11" i="1"/>
  <c r="AU11" i="1" s="1"/>
  <c r="Y56" i="1"/>
  <c r="AG56" i="1" s="1"/>
  <c r="AK56" i="1" s="1"/>
  <c r="AM56" i="1" s="1"/>
  <c r="Y36" i="1"/>
  <c r="AG36" i="1" s="1"/>
  <c r="Y16" i="1"/>
  <c r="AG16" i="1" s="1"/>
  <c r="AK16" i="1" s="1"/>
  <c r="Z55" i="1"/>
  <c r="R55" i="1" s="1"/>
  <c r="AW55" i="1" s="1"/>
  <c r="AX55" i="1" s="1"/>
  <c r="AY55" i="1" s="1"/>
  <c r="Z35" i="1"/>
  <c r="R35" i="1" s="1"/>
  <c r="AW35" i="1" s="1"/>
  <c r="AX35" i="1" s="1"/>
  <c r="AY35" i="1" s="1"/>
  <c r="Z15" i="1"/>
  <c r="R15" i="1" s="1"/>
  <c r="AA36" i="1"/>
  <c r="S36" i="1" s="1"/>
  <c r="BA36" i="1" s="1"/>
  <c r="BB36" i="1" s="1"/>
  <c r="BC36" i="1" s="1"/>
  <c r="AG22" i="1"/>
  <c r="AO17" i="1"/>
  <c r="AP17" i="1" s="1"/>
  <c r="AQ17" i="1" s="1"/>
  <c r="AT30" i="1"/>
  <c r="AU30" i="1" s="1"/>
  <c r="Z10" i="1"/>
  <c r="R10" i="1" s="1"/>
  <c r="AW10" i="1" s="1"/>
  <c r="AX10" i="1" s="1"/>
  <c r="AY10" i="1" s="1"/>
  <c r="Y55" i="1"/>
  <c r="Y35" i="1"/>
  <c r="AG35" i="1" s="1"/>
  <c r="Y15" i="1"/>
  <c r="Z54" i="1"/>
  <c r="R54" i="1" s="1"/>
  <c r="AW54" i="1" s="1"/>
  <c r="AX54" i="1" s="1"/>
  <c r="AY54" i="1" s="1"/>
  <c r="Z14" i="1"/>
  <c r="R14" i="1" s="1"/>
  <c r="AW14" i="1" s="1"/>
  <c r="AX14" i="1" s="1"/>
  <c r="AY14" i="1" s="1"/>
  <c r="BB37" i="1"/>
  <c r="BC37" i="1" s="1"/>
  <c r="AA35" i="1"/>
  <c r="S35" i="1" s="1"/>
  <c r="BA35" i="1" s="1"/>
  <c r="BB35" i="1" s="1"/>
  <c r="BC35" i="1" s="1"/>
  <c r="W27" i="1"/>
  <c r="P27" i="1" s="1"/>
  <c r="AT27" i="1" s="1"/>
  <c r="AU27" i="1" s="1"/>
  <c r="AT50" i="1"/>
  <c r="AU50" i="1" s="1"/>
  <c r="AT29" i="1"/>
  <c r="AU29" i="1" s="1"/>
  <c r="Y54" i="1"/>
  <c r="AG54" i="1" s="1"/>
  <c r="AK54" i="1" s="1"/>
  <c r="AL54" i="1" s="1"/>
  <c r="Y14" i="1"/>
  <c r="Z53" i="1"/>
  <c r="R53" i="1" s="1"/>
  <c r="AW53" i="1" s="1"/>
  <c r="AX53" i="1" s="1"/>
  <c r="AY53" i="1" s="1"/>
  <c r="Z33" i="1"/>
  <c r="Z13" i="1"/>
  <c r="R13" i="1" s="1"/>
  <c r="AW13" i="1" s="1"/>
  <c r="AX13" i="1" s="1"/>
  <c r="AY13" i="1" s="1"/>
  <c r="BB39" i="1"/>
  <c r="BC39" i="1" s="1"/>
  <c r="R33" i="1"/>
  <c r="AW33" i="1" s="1"/>
  <c r="AX33" i="1" s="1"/>
  <c r="AY33" i="1" s="1"/>
  <c r="X66" i="1"/>
  <c r="Q66" i="1" s="1"/>
  <c r="AO66" i="1" s="1"/>
  <c r="AP66" i="1" s="1"/>
  <c r="AQ66" i="1" s="1"/>
  <c r="X56" i="1"/>
  <c r="Q56" i="1" s="1"/>
  <c r="AO56" i="1" s="1"/>
  <c r="AP56" i="1" s="1"/>
  <c r="AQ56" i="1" s="1"/>
  <c r="X46" i="1"/>
  <c r="Q46" i="1" s="1"/>
  <c r="AO46" i="1" s="1"/>
  <c r="AP46" i="1" s="1"/>
  <c r="AQ46" i="1" s="1"/>
  <c r="X36" i="1"/>
  <c r="Q36" i="1" s="1"/>
  <c r="AO36" i="1" s="1"/>
  <c r="AP36" i="1" s="1"/>
  <c r="AQ36" i="1" s="1"/>
  <c r="AO16" i="1"/>
  <c r="AP16" i="1" s="1"/>
  <c r="AQ16" i="1" s="1"/>
  <c r="AT69" i="1"/>
  <c r="AU69" i="1" s="1"/>
  <c r="AT49" i="1"/>
  <c r="AU49" i="1" s="1"/>
  <c r="Y53" i="1"/>
  <c r="AG53" i="1" s="1"/>
  <c r="AK53" i="1" s="1"/>
  <c r="AL53" i="1" s="1"/>
  <c r="Y33" i="1"/>
  <c r="AG33" i="1" s="1"/>
  <c r="Y13" i="1"/>
  <c r="AG13" i="1" s="1"/>
  <c r="AK13" i="1" s="1"/>
  <c r="Z52" i="1"/>
  <c r="R52" i="1" s="1"/>
  <c r="AW52" i="1" s="1"/>
  <c r="AX52" i="1" s="1"/>
  <c r="AY52" i="1" s="1"/>
  <c r="Z32" i="1"/>
  <c r="R32" i="1" s="1"/>
  <c r="AW32" i="1" s="1"/>
  <c r="AX32" i="1" s="1"/>
  <c r="AY32" i="1" s="1"/>
  <c r="Z12" i="1"/>
  <c r="R12" i="1" s="1"/>
  <c r="AW12" i="1" s="1"/>
  <c r="AX12" i="1" s="1"/>
  <c r="AY12" i="1" s="1"/>
  <c r="W56" i="1"/>
  <c r="P56" i="1" s="1"/>
  <c r="W46" i="1"/>
  <c r="P46" i="1" s="1"/>
  <c r="AS46" i="1" s="1"/>
  <c r="AT46" i="1" s="1"/>
  <c r="AU46" i="1" s="1"/>
  <c r="W36" i="1"/>
  <c r="P36" i="1" s="1"/>
  <c r="AT36" i="1" s="1"/>
  <c r="AU36" i="1" s="1"/>
  <c r="AT68" i="1"/>
  <c r="AU68" i="1" s="1"/>
  <c r="AT48" i="1"/>
  <c r="AU48" i="1" s="1"/>
  <c r="Y52" i="1"/>
  <c r="Y32" i="1"/>
  <c r="AG32" i="1" s="1"/>
  <c r="AK32" i="1" s="1"/>
  <c r="Y12" i="1"/>
  <c r="Z51" i="1"/>
  <c r="R51" i="1" s="1"/>
  <c r="AW51" i="1" s="1"/>
  <c r="AX51" i="1" s="1"/>
  <c r="AY51" i="1" s="1"/>
  <c r="Z31" i="1"/>
  <c r="R31" i="1" s="1"/>
  <c r="AW31" i="1" s="1"/>
  <c r="AX31" i="1" s="1"/>
  <c r="AY31" i="1" s="1"/>
  <c r="Z11" i="1"/>
  <c r="R11" i="1" s="1"/>
  <c r="AW11" i="1" s="1"/>
  <c r="AX11" i="1" s="1"/>
  <c r="AY11" i="1" s="1"/>
  <c r="BB17" i="1"/>
  <c r="BC17" i="1" s="1"/>
  <c r="AA25" i="1"/>
  <c r="S25" i="1" s="1"/>
  <c r="BA25" i="1" s="1"/>
  <c r="BB25" i="1" s="1"/>
  <c r="BC25" i="1" s="1"/>
  <c r="AA56" i="1"/>
  <c r="S56" i="1" s="1"/>
  <c r="BA56" i="1" s="1"/>
  <c r="BB56" i="1" s="1"/>
  <c r="BC56" i="1" s="1"/>
  <c r="X65" i="1"/>
  <c r="Q65" i="1" s="1"/>
  <c r="AO65" i="1" s="1"/>
  <c r="AP65" i="1" s="1"/>
  <c r="AQ65" i="1" s="1"/>
  <c r="X55" i="1"/>
  <c r="Q55" i="1" s="1"/>
  <c r="AO55" i="1" s="1"/>
  <c r="AP55" i="1" s="1"/>
  <c r="AQ55" i="1" s="1"/>
  <c r="X45" i="1"/>
  <c r="Q45" i="1" s="1"/>
  <c r="AO45" i="1" s="1"/>
  <c r="AP45" i="1" s="1"/>
  <c r="AQ45" i="1" s="1"/>
  <c r="X35" i="1"/>
  <c r="Q35" i="1" s="1"/>
  <c r="AO35" i="1" s="1"/>
  <c r="AP35" i="1" s="1"/>
  <c r="AQ35" i="1" s="1"/>
  <c r="X25" i="1"/>
  <c r="Q25" i="1" s="1"/>
  <c r="AO25" i="1" s="1"/>
  <c r="AP25" i="1" s="1"/>
  <c r="AQ25" i="1" s="1"/>
  <c r="X15" i="1"/>
  <c r="Q15" i="1" s="1"/>
  <c r="AO15" i="1" s="1"/>
  <c r="AP15" i="1" s="1"/>
  <c r="AQ15" i="1" s="1"/>
  <c r="AT47" i="1"/>
  <c r="AU47" i="1" s="1"/>
  <c r="Y51" i="1"/>
  <c r="AG51" i="1" s="1"/>
  <c r="AK51" i="1" s="1"/>
  <c r="AL51" i="1" s="1"/>
  <c r="Y31" i="1"/>
  <c r="Y11" i="1"/>
  <c r="AG11" i="1" s="1"/>
  <c r="AK11" i="1" s="1"/>
  <c r="Z50" i="1"/>
  <c r="R50" i="1" s="1"/>
  <c r="AW50" i="1" s="1"/>
  <c r="AX50" i="1" s="1"/>
  <c r="AY50" i="1" s="1"/>
  <c r="Z30" i="1"/>
  <c r="R30" i="1" s="1"/>
  <c r="AW30" i="1" s="1"/>
  <c r="AX30" i="1" s="1"/>
  <c r="AY30" i="1" s="1"/>
  <c r="BB18" i="1"/>
  <c r="BC18" i="1" s="1"/>
  <c r="AA43" i="1"/>
  <c r="S43" i="1" s="1"/>
  <c r="BA43" i="1" s="1"/>
  <c r="BB43" i="1" s="1"/>
  <c r="BC43" i="1" s="1"/>
  <c r="W66" i="1"/>
  <c r="P66" i="1" s="1"/>
  <c r="AT66" i="1" s="1"/>
  <c r="AU66" i="1" s="1"/>
  <c r="AA42" i="1"/>
  <c r="S42" i="1" s="1"/>
  <c r="BA42" i="1" s="1"/>
  <c r="BB42" i="1" s="1"/>
  <c r="BC42" i="1" s="1"/>
  <c r="AA24" i="1"/>
  <c r="S24" i="1" s="1"/>
  <c r="BA24" i="1" s="1"/>
  <c r="BB24" i="1" s="1"/>
  <c r="BC24" i="1" s="1"/>
  <c r="AA15" i="1"/>
  <c r="S15" i="1" s="1"/>
  <c r="BA15" i="1" s="1"/>
  <c r="BB15" i="1" s="1"/>
  <c r="BC15" i="1" s="1"/>
  <c r="AA65" i="1"/>
  <c r="S65" i="1" s="1"/>
  <c r="BA65" i="1" s="1"/>
  <c r="BB65" i="1" s="1"/>
  <c r="BC65" i="1" s="1"/>
  <c r="AA46" i="1"/>
  <c r="S46" i="1" s="1"/>
  <c r="BA46" i="1" s="1"/>
  <c r="BB46" i="1" s="1"/>
  <c r="BC46" i="1" s="1"/>
  <c r="W65" i="1"/>
  <c r="P65" i="1" s="1"/>
  <c r="AT65" i="1" s="1"/>
  <c r="AU65" i="1" s="1"/>
  <c r="W55" i="1"/>
  <c r="P55" i="1" s="1"/>
  <c r="AT55" i="1" s="1"/>
  <c r="AU55" i="1" s="1"/>
  <c r="W45" i="1"/>
  <c r="P45" i="1" s="1"/>
  <c r="W35" i="1"/>
  <c r="P35" i="1" s="1"/>
  <c r="AT35" i="1" s="1"/>
  <c r="AU35" i="1" s="1"/>
  <c r="W25" i="1"/>
  <c r="P25" i="1" s="1"/>
  <c r="W15" i="1"/>
  <c r="P15" i="1" s="1"/>
  <c r="AT15" i="1" s="1"/>
  <c r="AU15" i="1" s="1"/>
  <c r="AT25" i="1"/>
  <c r="AU25" i="1" s="1"/>
  <c r="Y10" i="1"/>
  <c r="AG10" i="1" s="1"/>
  <c r="Y50" i="1"/>
  <c r="AG50" i="1" s="1"/>
  <c r="AK50" i="1" s="1"/>
  <c r="AL50" i="1" s="1"/>
  <c r="Y30" i="1"/>
  <c r="AG30" i="1" s="1"/>
  <c r="AK30" i="1" s="1"/>
  <c r="Z69" i="1"/>
  <c r="R69" i="1" s="1"/>
  <c r="AW69" i="1" s="1"/>
  <c r="AX69" i="1" s="1"/>
  <c r="AY69" i="1" s="1"/>
  <c r="Z49" i="1"/>
  <c r="R49" i="1" s="1"/>
  <c r="Z29" i="1"/>
  <c r="R29" i="1" s="1"/>
  <c r="AW29" i="1" s="1"/>
  <c r="AX29" i="1" s="1"/>
  <c r="AY29" i="1" s="1"/>
  <c r="BB19" i="1"/>
  <c r="BC19" i="1" s="1"/>
  <c r="AA66" i="1"/>
  <c r="S66" i="1" s="1"/>
  <c r="BA66" i="1" s="1"/>
  <c r="BB66" i="1" s="1"/>
  <c r="BC66" i="1" s="1"/>
  <c r="AA33" i="1"/>
  <c r="S33" i="1" s="1"/>
  <c r="BA33" i="1" s="1"/>
  <c r="BB33" i="1" s="1"/>
  <c r="BC33" i="1" s="1"/>
  <c r="AA55" i="1"/>
  <c r="S55" i="1" s="1"/>
  <c r="BA55" i="1" s="1"/>
  <c r="BB55" i="1" s="1"/>
  <c r="BC55" i="1" s="1"/>
  <c r="X64" i="1"/>
  <c r="Q64" i="1" s="1"/>
  <c r="AO64" i="1" s="1"/>
  <c r="AP64" i="1" s="1"/>
  <c r="AQ64" i="1" s="1"/>
  <c r="X54" i="1"/>
  <c r="Q54" i="1" s="1"/>
  <c r="AO54" i="1" s="1"/>
  <c r="AP54" i="1" s="1"/>
  <c r="AQ54" i="1" s="1"/>
  <c r="X44" i="1"/>
  <c r="Q44" i="1" s="1"/>
  <c r="AO44" i="1" s="1"/>
  <c r="AP44" i="1" s="1"/>
  <c r="AQ44" i="1" s="1"/>
  <c r="X24" i="1"/>
  <c r="Q24" i="1" s="1"/>
  <c r="AO24" i="1" s="1"/>
  <c r="AP24" i="1" s="1"/>
  <c r="AQ24" i="1" s="1"/>
  <c r="X14" i="1"/>
  <c r="Q14" i="1" s="1"/>
  <c r="AO14" i="1" s="1"/>
  <c r="AP14" i="1" s="1"/>
  <c r="AQ14" i="1" s="1"/>
  <c r="AT45" i="1"/>
  <c r="AU45" i="1" s="1"/>
  <c r="Y69" i="1"/>
  <c r="Y49" i="1"/>
  <c r="Y29" i="1"/>
  <c r="AG29" i="1" s="1"/>
  <c r="AK29" i="1" s="1"/>
  <c r="AM29" i="1" s="1"/>
  <c r="Z68" i="1"/>
  <c r="R68" i="1" s="1"/>
  <c r="AW68" i="1" s="1"/>
  <c r="AX68" i="1" s="1"/>
  <c r="AY68" i="1" s="1"/>
  <c r="Z48" i="1"/>
  <c r="R48" i="1" s="1"/>
  <c r="AW48" i="1" s="1"/>
  <c r="AX48" i="1" s="1"/>
  <c r="AY48" i="1" s="1"/>
  <c r="Z28" i="1"/>
  <c r="R28" i="1" s="1"/>
  <c r="AW28" i="1" s="1"/>
  <c r="AX28" i="1" s="1"/>
  <c r="AY28" i="1" s="1"/>
  <c r="Q48" i="1"/>
  <c r="AO48" i="1" s="1"/>
  <c r="AP48" i="1" s="1"/>
  <c r="AQ48" i="1" s="1"/>
  <c r="AA23" i="1"/>
  <c r="S23" i="1" s="1"/>
  <c r="BA23" i="1" s="1"/>
  <c r="BB23" i="1" s="1"/>
  <c r="BC23" i="1" s="1"/>
  <c r="AA64" i="1"/>
  <c r="S64" i="1" s="1"/>
  <c r="BA64" i="1" s="1"/>
  <c r="BB64" i="1" s="1"/>
  <c r="BC64" i="1" s="1"/>
  <c r="W64" i="1"/>
  <c r="P64" i="1" s="1"/>
  <c r="W54" i="1"/>
  <c r="P54" i="1" s="1"/>
  <c r="AT54" i="1" s="1"/>
  <c r="AU54" i="1" s="1"/>
  <c r="W44" i="1"/>
  <c r="P44" i="1" s="1"/>
  <c r="AT44" i="1" s="1"/>
  <c r="AU44" i="1" s="1"/>
  <c r="W24" i="1"/>
  <c r="P24" i="1" s="1"/>
  <c r="AT24" i="1" s="1"/>
  <c r="AU24" i="1" s="1"/>
  <c r="W14" i="1"/>
  <c r="P14" i="1" s="1"/>
  <c r="AT14" i="1" s="1"/>
  <c r="AU14" i="1" s="1"/>
  <c r="AT64" i="1"/>
  <c r="AU64" i="1" s="1"/>
  <c r="Y28" i="1"/>
  <c r="AG28" i="1" s="1"/>
  <c r="AK28" i="1" s="1"/>
  <c r="Z67" i="1"/>
  <c r="R67" i="1" s="1"/>
  <c r="AW67" i="1" s="1"/>
  <c r="AX67" i="1" s="1"/>
  <c r="AY67" i="1" s="1"/>
  <c r="Z47" i="1"/>
  <c r="R47" i="1" s="1"/>
  <c r="AW47" i="1" s="1"/>
  <c r="AX47" i="1" s="1"/>
  <c r="AY47" i="1" s="1"/>
  <c r="Z27" i="1"/>
  <c r="R27" i="1" s="1"/>
  <c r="AW27" i="1" s="1"/>
  <c r="AX27" i="1" s="1"/>
  <c r="AY27" i="1" s="1"/>
  <c r="BB51" i="1"/>
  <c r="BC51" i="1" s="1"/>
  <c r="Z36" i="1"/>
  <c r="R36" i="1" s="1"/>
  <c r="AA32" i="1"/>
  <c r="S32" i="1" s="1"/>
  <c r="BA32" i="1" s="1"/>
  <c r="BB32" i="1" s="1"/>
  <c r="BC32" i="1" s="1"/>
  <c r="AA14" i="1"/>
  <c r="S14" i="1" s="1"/>
  <c r="BA14" i="1" s="1"/>
  <c r="BB14" i="1" s="1"/>
  <c r="BC14" i="1" s="1"/>
  <c r="AK45" i="1"/>
  <c r="AL45" i="1" s="1"/>
  <c r="AA54" i="1"/>
  <c r="S54" i="1" s="1"/>
  <c r="BA54" i="1" s="1"/>
  <c r="BB54" i="1" s="1"/>
  <c r="BC54" i="1" s="1"/>
  <c r="AA45" i="1"/>
  <c r="S45" i="1" s="1"/>
  <c r="BA45" i="1" s="1"/>
  <c r="BB45" i="1" s="1"/>
  <c r="BC45" i="1" s="1"/>
  <c r="X63" i="1"/>
  <c r="Q63" i="1" s="1"/>
  <c r="AO63" i="1" s="1"/>
  <c r="AP63" i="1" s="1"/>
  <c r="AQ63" i="1" s="1"/>
  <c r="X53" i="1"/>
  <c r="Q53" i="1" s="1"/>
  <c r="AO53" i="1" s="1"/>
  <c r="AP53" i="1" s="1"/>
  <c r="AQ53" i="1" s="1"/>
  <c r="X43" i="1"/>
  <c r="Q43" i="1" s="1"/>
  <c r="AO43" i="1" s="1"/>
  <c r="AP43" i="1" s="1"/>
  <c r="AQ43" i="1" s="1"/>
  <c r="X33" i="1"/>
  <c r="Q33" i="1" s="1"/>
  <c r="AO33" i="1" s="1"/>
  <c r="AP33" i="1" s="1"/>
  <c r="AQ33" i="1" s="1"/>
  <c r="X23" i="1"/>
  <c r="Q23" i="1" s="1"/>
  <c r="AO23" i="1" s="1"/>
  <c r="AP23" i="1" s="1"/>
  <c r="AQ23" i="1" s="1"/>
  <c r="X13" i="1"/>
  <c r="Q13" i="1" s="1"/>
  <c r="AO13" i="1" s="1"/>
  <c r="AP13" i="1" s="1"/>
  <c r="AQ13" i="1" s="1"/>
  <c r="Y27" i="1"/>
  <c r="AG27" i="1" s="1"/>
  <c r="AK27" i="1" s="1"/>
  <c r="AL27" i="1" s="1"/>
  <c r="Z66" i="1"/>
  <c r="R66" i="1" s="1"/>
  <c r="Z46" i="1"/>
  <c r="R46" i="1" s="1"/>
  <c r="AW46" i="1" s="1"/>
  <c r="AX46" i="1" s="1"/>
  <c r="AY46" i="1" s="1"/>
  <c r="Z26" i="1"/>
  <c r="R26" i="1" s="1"/>
  <c r="BB52" i="1"/>
  <c r="BC52" i="1" s="1"/>
  <c r="W63" i="1"/>
  <c r="P63" i="1" s="1"/>
  <c r="AT63" i="1" s="1"/>
  <c r="AU63" i="1" s="1"/>
  <c r="W53" i="1"/>
  <c r="P53" i="1" s="1"/>
  <c r="AT53" i="1" s="1"/>
  <c r="AU53" i="1" s="1"/>
  <c r="W43" i="1"/>
  <c r="P43" i="1" s="1"/>
  <c r="AT43" i="1" s="1"/>
  <c r="AU43" i="1" s="1"/>
  <c r="W33" i="1"/>
  <c r="P33" i="1" s="1"/>
  <c r="AT33" i="1" s="1"/>
  <c r="AU33" i="1" s="1"/>
  <c r="W23" i="1"/>
  <c r="P23" i="1" s="1"/>
  <c r="AT23" i="1" s="1"/>
  <c r="AU23" i="1" s="1"/>
  <c r="AT41" i="1"/>
  <c r="AU41" i="1" s="1"/>
  <c r="Y26" i="1"/>
  <c r="AG26" i="1" s="1"/>
  <c r="AK26" i="1" s="1"/>
  <c r="Z65" i="1"/>
  <c r="R65" i="1" s="1"/>
  <c r="AW65" i="1" s="1"/>
  <c r="AX65" i="1" s="1"/>
  <c r="AY65" i="1" s="1"/>
  <c r="Z45" i="1"/>
  <c r="R45" i="1" s="1"/>
  <c r="AW45" i="1" s="1"/>
  <c r="AX45" i="1" s="1"/>
  <c r="AY45" i="1" s="1"/>
  <c r="Z25" i="1"/>
  <c r="R25" i="1" s="1"/>
  <c r="AW25" i="1" s="1"/>
  <c r="AX25" i="1" s="1"/>
  <c r="AY25" i="1" s="1"/>
  <c r="X52" i="1"/>
  <c r="Q52" i="1" s="1"/>
  <c r="AO52" i="1" s="1"/>
  <c r="AP52" i="1" s="1"/>
  <c r="AQ52" i="1" s="1"/>
  <c r="X22" i="1"/>
  <c r="Q22" i="1" s="1"/>
  <c r="AO22" i="1" s="1"/>
  <c r="AP22" i="1" s="1"/>
  <c r="AQ22" i="1" s="1"/>
  <c r="X12" i="1"/>
  <c r="Q12" i="1" s="1"/>
  <c r="AO12" i="1" s="1"/>
  <c r="AP12" i="1" s="1"/>
  <c r="AQ12" i="1" s="1"/>
  <c r="Z64" i="1"/>
  <c r="R64" i="1" s="1"/>
  <c r="AW64" i="1" s="1"/>
  <c r="AX64" i="1" s="1"/>
  <c r="AY64" i="1" s="1"/>
  <c r="Z44" i="1"/>
  <c r="R44" i="1" s="1"/>
  <c r="AW44" i="1" s="1"/>
  <c r="AX44" i="1" s="1"/>
  <c r="AY44" i="1" s="1"/>
  <c r="Z24" i="1"/>
  <c r="R24" i="1" s="1"/>
  <c r="AW24" i="1" s="1"/>
  <c r="AX24" i="1" s="1"/>
  <c r="AY24" i="1" s="1"/>
  <c r="AA12" i="1"/>
  <c r="S12" i="1" s="1"/>
  <c r="BA12" i="1" s="1"/>
  <c r="BB12" i="1" s="1"/>
  <c r="BC12" i="1" s="1"/>
  <c r="W62" i="1"/>
  <c r="P62" i="1" s="1"/>
  <c r="AT62" i="1" s="1"/>
  <c r="AU62" i="1" s="1"/>
  <c r="W52" i="1"/>
  <c r="P52" i="1" s="1"/>
  <c r="AT52" i="1" s="1"/>
  <c r="AU52" i="1" s="1"/>
  <c r="W42" i="1"/>
  <c r="P42" i="1" s="1"/>
  <c r="AT42" i="1" s="1"/>
  <c r="AU42" i="1" s="1"/>
  <c r="W32" i="1"/>
  <c r="P32" i="1" s="1"/>
  <c r="AT32" i="1" s="1"/>
  <c r="AU32" i="1" s="1"/>
  <c r="W22" i="1"/>
  <c r="P22" i="1" s="1"/>
  <c r="AT60" i="1"/>
  <c r="AU60" i="1" s="1"/>
  <c r="AT19" i="1"/>
  <c r="AU19" i="1" s="1"/>
  <c r="Y64" i="1"/>
  <c r="AG64" i="1" s="1"/>
  <c r="AK64" i="1" s="1"/>
  <c r="Y44" i="1"/>
  <c r="AG44" i="1" s="1"/>
  <c r="AK44" i="1" s="1"/>
  <c r="Z63" i="1"/>
  <c r="R63" i="1" s="1"/>
  <c r="AW63" i="1" s="1"/>
  <c r="AX63" i="1" s="1"/>
  <c r="AY63" i="1" s="1"/>
  <c r="Z43" i="1"/>
  <c r="R43" i="1" s="1"/>
  <c r="Z23" i="1"/>
  <c r="R23" i="1" s="1"/>
  <c r="AW23" i="1" s="1"/>
  <c r="AX23" i="1" s="1"/>
  <c r="AY23" i="1" s="1"/>
  <c r="AG24" i="1"/>
  <c r="AK24" i="1" s="1"/>
  <c r="X41" i="1"/>
  <c r="Q41" i="1" s="1"/>
  <c r="AO41" i="1" s="1"/>
  <c r="AP41" i="1" s="1"/>
  <c r="AQ41" i="1" s="1"/>
  <c r="X11" i="1"/>
  <c r="Q11" i="1" s="1"/>
  <c r="AO11" i="1" s="1"/>
  <c r="AP11" i="1" s="1"/>
  <c r="AQ11" i="1" s="1"/>
  <c r="Y63" i="1"/>
  <c r="AG63" i="1" s="1"/>
  <c r="AK63" i="1" s="1"/>
  <c r="AL63" i="1" s="1"/>
  <c r="Z62" i="1"/>
  <c r="R62" i="1" s="1"/>
  <c r="AW62" i="1" s="1"/>
  <c r="AX62" i="1" s="1"/>
  <c r="AY62" i="1" s="1"/>
  <c r="Z42" i="1"/>
  <c r="R42" i="1" s="1"/>
  <c r="AW42" i="1" s="1"/>
  <c r="AX42" i="1" s="1"/>
  <c r="AY42" i="1" s="1"/>
  <c r="Z22" i="1"/>
  <c r="R22" i="1" s="1"/>
  <c r="AW22" i="1" s="1"/>
  <c r="AX22" i="1" s="1"/>
  <c r="AY22" i="1" s="1"/>
  <c r="BB59" i="1"/>
  <c r="BC59" i="1" s="1"/>
  <c r="AA21" i="1"/>
  <c r="S21" i="1" s="1"/>
  <c r="BA21" i="1" s="1"/>
  <c r="BB21" i="1" s="1"/>
  <c r="BC21" i="1" s="1"/>
  <c r="AA62" i="1"/>
  <c r="S62" i="1" s="1"/>
  <c r="BA62" i="1" s="1"/>
  <c r="BB62" i="1" s="1"/>
  <c r="BC62" i="1" s="1"/>
  <c r="X61" i="1"/>
  <c r="Q61" i="1" s="1"/>
  <c r="AO61" i="1" s="1"/>
  <c r="AP61" i="1" s="1"/>
  <c r="AQ61" i="1" s="1"/>
  <c r="X31" i="1"/>
  <c r="Q31" i="1" s="1"/>
  <c r="AO31" i="1" s="1"/>
  <c r="AP31" i="1" s="1"/>
  <c r="AQ31" i="1" s="1"/>
  <c r="AA38" i="1"/>
  <c r="S38" i="1" s="1"/>
  <c r="BA38" i="1" s="1"/>
  <c r="BB38" i="1" s="1"/>
  <c r="BC38" i="1" s="1"/>
  <c r="AA11" i="1"/>
  <c r="S11" i="1" s="1"/>
  <c r="BA11" i="1" s="1"/>
  <c r="BB11" i="1" s="1"/>
  <c r="BC11" i="1" s="1"/>
  <c r="AG69" i="1"/>
  <c r="AK69" i="1" s="1"/>
  <c r="W61" i="1"/>
  <c r="P61" i="1" s="1"/>
  <c r="AT61" i="1" s="1"/>
  <c r="AU61" i="1" s="1"/>
  <c r="W51" i="1"/>
  <c r="P51" i="1" s="1"/>
  <c r="AT51" i="1" s="1"/>
  <c r="AU51" i="1" s="1"/>
  <c r="W41" i="1"/>
  <c r="P41" i="1" s="1"/>
  <c r="W21" i="1"/>
  <c r="P21" i="1" s="1"/>
  <c r="AS21" i="1" s="1"/>
  <c r="AT21" i="1" s="1"/>
  <c r="AU21" i="1" s="1"/>
  <c r="Y62" i="1"/>
  <c r="Z61" i="1"/>
  <c r="R61" i="1" s="1"/>
  <c r="AW61" i="1" s="1"/>
  <c r="AX61" i="1" s="1"/>
  <c r="AY61" i="1" s="1"/>
  <c r="Z41" i="1"/>
  <c r="R41" i="1" s="1"/>
  <c r="AW41" i="1" s="1"/>
  <c r="AX41" i="1" s="1"/>
  <c r="AY41" i="1" s="1"/>
  <c r="Z21" i="1"/>
  <c r="R21" i="1" s="1"/>
  <c r="BB60" i="1"/>
  <c r="BC60" i="1" s="1"/>
  <c r="Q18" i="1"/>
  <c r="AO18" i="1" s="1"/>
  <c r="AP18" i="1" s="1"/>
  <c r="AQ18" i="1" s="1"/>
  <c r="X21" i="1"/>
  <c r="Q21" i="1" s="1"/>
  <c r="AO21" i="1" s="1"/>
  <c r="AP21" i="1" s="1"/>
  <c r="AQ21" i="1" s="1"/>
  <c r="AA29" i="1"/>
  <c r="S29" i="1" s="1"/>
  <c r="BA29" i="1" s="1"/>
  <c r="BB29" i="1" s="1"/>
  <c r="BC29" i="1" s="1"/>
  <c r="AA20" i="1"/>
  <c r="S20" i="1" s="1"/>
  <c r="BA20" i="1" s="1"/>
  <c r="BB20" i="1" s="1"/>
  <c r="BC20" i="1" s="1"/>
  <c r="AA61" i="1"/>
  <c r="S61" i="1" s="1"/>
  <c r="BA61" i="1" s="1"/>
  <c r="BB61" i="1" s="1"/>
  <c r="BC61" i="1" s="1"/>
  <c r="X10" i="1"/>
  <c r="Q10" i="1" s="1"/>
  <c r="AO10" i="1" s="1"/>
  <c r="AP10" i="1" s="1"/>
  <c r="AQ10" i="1" s="1"/>
  <c r="X60" i="1"/>
  <c r="Q60" i="1" s="1"/>
  <c r="AO60" i="1" s="1"/>
  <c r="AP60" i="1" s="1"/>
  <c r="AQ60" i="1" s="1"/>
  <c r="X50" i="1"/>
  <c r="Q50" i="1" s="1"/>
  <c r="AO50" i="1" s="1"/>
  <c r="AP50" i="1" s="1"/>
  <c r="AQ50" i="1" s="1"/>
  <c r="X40" i="1"/>
  <c r="Q40" i="1" s="1"/>
  <c r="AO40" i="1" s="1"/>
  <c r="AP40" i="1" s="1"/>
  <c r="AQ40" i="1" s="1"/>
  <c r="X30" i="1"/>
  <c r="Q30" i="1" s="1"/>
  <c r="AO30" i="1" s="1"/>
  <c r="AP30" i="1" s="1"/>
  <c r="AQ30" i="1" s="1"/>
  <c r="X20" i="1"/>
  <c r="Q20" i="1" s="1"/>
  <c r="AO20" i="1" s="1"/>
  <c r="AP20" i="1" s="1"/>
  <c r="AQ20" i="1" s="1"/>
  <c r="Z60" i="1"/>
  <c r="R60" i="1" s="1"/>
  <c r="AW60" i="1" s="1"/>
  <c r="AX60" i="1" s="1"/>
  <c r="AY60" i="1" s="1"/>
  <c r="Z40" i="1"/>
  <c r="R40" i="1" s="1"/>
  <c r="Z20" i="1"/>
  <c r="R20" i="1" s="1"/>
  <c r="AW20" i="1" s="1"/>
  <c r="AX20" i="1" s="1"/>
  <c r="AY20" i="1" s="1"/>
  <c r="BB28" i="1"/>
  <c r="BC28" i="1" s="1"/>
  <c r="AA63" i="1"/>
  <c r="S63" i="1" s="1"/>
  <c r="BA63" i="1" s="1"/>
  <c r="BB63" i="1" s="1"/>
  <c r="BC63" i="1" s="1"/>
  <c r="X32" i="1"/>
  <c r="Q32" i="1" s="1"/>
  <c r="AO32" i="1" s="1"/>
  <c r="AP32" i="1" s="1"/>
  <c r="AQ32" i="1" s="1"/>
  <c r="AA30" i="1"/>
  <c r="S30" i="1" s="1"/>
  <c r="BA30" i="1" s="1"/>
  <c r="BB30" i="1" s="1"/>
  <c r="BC30" i="1" s="1"/>
  <c r="X51" i="1"/>
  <c r="Q51" i="1" s="1"/>
  <c r="AO51" i="1" s="1"/>
  <c r="AP51" i="1" s="1"/>
  <c r="AQ51" i="1" s="1"/>
  <c r="AA10" i="1"/>
  <c r="S10" i="1" s="1"/>
  <c r="BA10" i="1" s="1"/>
  <c r="BB10" i="1" s="1"/>
  <c r="BC10" i="1" s="1"/>
  <c r="W60" i="1"/>
  <c r="P60" i="1" s="1"/>
  <c r="W40" i="1"/>
  <c r="P40" i="1" s="1"/>
  <c r="AT40" i="1" s="1"/>
  <c r="AU40" i="1" s="1"/>
  <c r="W20" i="1"/>
  <c r="P20" i="1" s="1"/>
  <c r="AT20" i="1" s="1"/>
  <c r="AU20" i="1" s="1"/>
  <c r="AT56" i="1"/>
  <c r="AU56" i="1" s="1"/>
  <c r="Z59" i="1"/>
  <c r="R59" i="1" s="1"/>
  <c r="AW59" i="1" s="1"/>
  <c r="AX59" i="1" s="1"/>
  <c r="AY59" i="1" s="1"/>
  <c r="Z39" i="1"/>
  <c r="R39" i="1" s="1"/>
  <c r="AW39" i="1" s="1"/>
  <c r="AX39" i="1" s="1"/>
  <c r="AY39" i="1" s="1"/>
  <c r="Z19" i="1"/>
  <c r="R19" i="1" s="1"/>
  <c r="AW19" i="1" s="1"/>
  <c r="AX19" i="1" s="1"/>
  <c r="AY19" i="1" s="1"/>
  <c r="AO59" i="1"/>
  <c r="AP59" i="1" s="1"/>
  <c r="AQ59" i="1" s="1"/>
  <c r="AO39" i="1"/>
  <c r="AP39" i="1" s="1"/>
  <c r="AQ39" i="1" s="1"/>
  <c r="X19" i="1"/>
  <c r="Q19" i="1" s="1"/>
  <c r="AO19" i="1" s="1"/>
  <c r="AP19" i="1" s="1"/>
  <c r="AQ19" i="1" s="1"/>
  <c r="AW66" i="1"/>
  <c r="AX66" i="1" s="1"/>
  <c r="AY66" i="1" s="1"/>
  <c r="AW26" i="1"/>
  <c r="AX26" i="1" s="1"/>
  <c r="AY26" i="1" s="1"/>
  <c r="AG31" i="1"/>
  <c r="AK31" i="1" s="1"/>
  <c r="AW43" i="1"/>
  <c r="AX43" i="1" s="1"/>
  <c r="AY43" i="1" s="1"/>
  <c r="AW21" i="1"/>
  <c r="AX21" i="1" s="1"/>
  <c r="AY21" i="1" s="1"/>
  <c r="AW58" i="1"/>
  <c r="AX58" i="1" s="1"/>
  <c r="AY58" i="1" s="1"/>
  <c r="AW38" i="1"/>
  <c r="AX38" i="1" s="1"/>
  <c r="AY38" i="1" s="1"/>
  <c r="AW18" i="1"/>
  <c r="AX18" i="1" s="1"/>
  <c r="AY18" i="1" s="1"/>
  <c r="AW57" i="1"/>
  <c r="AX57" i="1" s="1"/>
  <c r="AY57" i="1" s="1"/>
  <c r="AW16" i="1"/>
  <c r="AX16" i="1" s="1"/>
  <c r="AY16" i="1" s="1"/>
  <c r="AW15" i="1"/>
  <c r="AX15" i="1" s="1"/>
  <c r="AY15" i="1" s="1"/>
  <c r="AG52" i="1"/>
  <c r="AK52" i="1" s="1"/>
  <c r="AL52" i="1" s="1"/>
  <c r="AW36" i="1"/>
  <c r="AX36" i="1" s="1"/>
  <c r="AY36" i="1" s="1"/>
  <c r="AW17" i="1"/>
  <c r="AX17" i="1" s="1"/>
  <c r="AY17" i="1" s="1"/>
  <c r="AK40" i="1"/>
  <c r="AM40" i="1" s="1"/>
  <c r="AG20" i="1"/>
  <c r="AW40" i="1"/>
  <c r="AX40" i="1" s="1"/>
  <c r="AY40" i="1" s="1"/>
  <c r="AK35" i="1"/>
  <c r="AL35" i="1" s="1"/>
  <c r="AK20" i="1"/>
  <c r="AL20" i="1" s="1"/>
  <c r="AK60" i="1"/>
  <c r="AK25" i="1"/>
  <c r="AK67" i="1"/>
  <c r="AK65" i="1"/>
  <c r="AM65" i="1" s="1"/>
  <c r="AK37" i="1"/>
  <c r="AL37" i="1" s="1"/>
  <c r="AG62" i="1"/>
  <c r="AK62" i="1" s="1"/>
  <c r="AK66" i="1"/>
  <c r="AK36" i="1"/>
  <c r="AL36" i="1" s="1"/>
  <c r="AK46" i="1"/>
  <c r="AL46" i="1" s="1"/>
  <c r="AG42" i="1"/>
  <c r="AK42" i="1" s="1"/>
  <c r="AM42" i="1" s="1"/>
  <c r="AG59" i="1"/>
  <c r="AK59" i="1" s="1"/>
  <c r="AG39" i="1"/>
  <c r="AK39" i="1" s="1"/>
  <c r="AG38" i="1"/>
  <c r="AK38" i="1" s="1"/>
  <c r="AK43" i="1"/>
  <c r="AM43" i="1" s="1"/>
  <c r="AG61" i="1"/>
  <c r="AK61" i="1" s="1"/>
  <c r="AG15" i="1"/>
  <c r="AK15" i="1" s="1"/>
  <c r="AG19" i="1"/>
  <c r="AK19" i="1"/>
  <c r="AL19" i="1" s="1"/>
  <c r="AG17" i="1"/>
  <c r="AK17" i="1" s="1"/>
  <c r="AK22" i="1"/>
  <c r="AM22" i="1" s="1"/>
  <c r="AG58" i="1"/>
  <c r="AK58" i="1" s="1"/>
  <c r="AL58" i="1" s="1"/>
  <c r="AG47" i="1"/>
  <c r="AG57" i="1"/>
  <c r="AK57" i="1" s="1"/>
  <c r="AG48" i="1"/>
  <c r="AK48" i="1" s="1"/>
  <c r="AM48" i="1" s="1"/>
  <c r="AG68" i="1"/>
  <c r="AK68" i="1" s="1"/>
  <c r="AG14" i="1"/>
  <c r="AK14" i="1" s="1"/>
  <c r="AG23" i="1"/>
  <c r="AK23" i="1" s="1"/>
  <c r="AG66" i="1"/>
  <c r="AG55" i="1"/>
  <c r="AK55" i="1" s="1"/>
  <c r="AG12" i="1"/>
  <c r="AK12" i="1" s="1"/>
  <c r="AG41" i="1"/>
  <c r="AM20" i="1"/>
  <c r="AK10" i="1"/>
  <c r="AM346" i="1" l="1"/>
  <c r="AL369" i="1"/>
  <c r="AM324" i="1"/>
  <c r="AL334" i="1"/>
  <c r="AM331" i="1"/>
  <c r="AM367" i="1"/>
  <c r="AL381" i="1"/>
  <c r="AM357" i="1"/>
  <c r="AL332" i="1"/>
  <c r="AL362" i="1"/>
  <c r="AL371" i="1"/>
  <c r="AM322" i="1"/>
  <c r="AL342" i="1"/>
  <c r="AM347" i="1"/>
  <c r="AM372" i="1"/>
  <c r="AL361" i="1"/>
  <c r="AM370" i="1"/>
  <c r="AL354" i="1"/>
  <c r="AM375" i="1"/>
  <c r="AM351" i="1"/>
  <c r="AM378" i="1"/>
  <c r="AM352" i="1"/>
  <c r="AL350" i="1"/>
  <c r="AM368" i="1"/>
  <c r="AM365" i="1"/>
  <c r="AL330" i="1"/>
  <c r="AL344" i="1"/>
  <c r="AM358" i="1"/>
  <c r="AM355" i="1"/>
  <c r="AM341" i="1"/>
  <c r="AM345" i="1"/>
  <c r="AM348" i="1"/>
  <c r="AM335" i="1"/>
  <c r="AL290" i="1"/>
  <c r="AM290" i="1"/>
  <c r="AL289" i="1"/>
  <c r="AM289" i="1"/>
  <c r="AM247" i="1"/>
  <c r="AM281" i="1"/>
  <c r="AM266" i="1"/>
  <c r="AM291" i="1"/>
  <c r="AM285" i="1"/>
  <c r="AM259" i="1"/>
  <c r="AM292" i="1"/>
  <c r="AM303" i="1"/>
  <c r="AL280" i="1"/>
  <c r="AM279" i="1"/>
  <c r="AM314" i="1"/>
  <c r="AL314" i="1"/>
  <c r="AM313" i="1"/>
  <c r="AM316" i="1"/>
  <c r="AM308" i="1"/>
  <c r="AM306" i="1"/>
  <c r="AM296" i="1"/>
  <c r="AL302" i="1"/>
  <c r="AL294" i="1"/>
  <c r="AM294" i="1"/>
  <c r="AL272" i="1"/>
  <c r="AM272" i="1"/>
  <c r="AL270" i="1"/>
  <c r="AL278" i="1"/>
  <c r="AL264" i="1"/>
  <c r="AM264" i="1"/>
  <c r="AL262" i="1"/>
  <c r="AL265" i="1"/>
  <c r="AM268" i="1"/>
  <c r="AL258" i="1"/>
  <c r="AM256" i="1"/>
  <c r="AL250" i="1"/>
  <c r="AM293" i="1"/>
  <c r="AM271" i="1"/>
  <c r="AL298" i="1"/>
  <c r="AM312" i="1"/>
  <c r="AL307" i="1"/>
  <c r="AL275" i="1"/>
  <c r="AM251" i="1"/>
  <c r="AM248" i="1"/>
  <c r="AM260" i="1"/>
  <c r="AL255" i="1"/>
  <c r="AM245" i="1"/>
  <c r="AM300" i="1"/>
  <c r="AM274" i="1"/>
  <c r="AM192" i="1"/>
  <c r="AS58" i="1"/>
  <c r="AT58" i="1" s="1"/>
  <c r="AU58" i="1" s="1"/>
  <c r="AS34" i="1"/>
  <c r="AT34" i="1" s="1"/>
  <c r="AU34" i="1" s="1"/>
  <c r="AS22" i="1"/>
  <c r="AT22" i="1" s="1"/>
  <c r="AU22" i="1" s="1"/>
  <c r="AL203" i="1"/>
  <c r="AM213" i="1"/>
  <c r="AL185" i="1"/>
  <c r="AM186" i="1"/>
  <c r="AL183" i="1"/>
  <c r="AM183" i="1"/>
  <c r="AL220" i="1"/>
  <c r="AM215" i="1"/>
  <c r="AM209" i="1"/>
  <c r="AM222" i="1"/>
  <c r="AM205" i="1"/>
  <c r="AM239" i="1"/>
  <c r="AM199" i="1"/>
  <c r="AM236" i="1"/>
  <c r="AM226" i="1"/>
  <c r="AM223" i="1"/>
  <c r="AM216" i="1"/>
  <c r="AM233" i="1"/>
  <c r="AM161" i="1"/>
  <c r="AL117" i="1"/>
  <c r="AM117" i="1"/>
  <c r="AL164" i="1"/>
  <c r="AM164" i="1"/>
  <c r="AM163" i="1"/>
  <c r="AL169" i="1"/>
  <c r="AM136" i="1"/>
  <c r="AM156" i="1"/>
  <c r="AM171" i="1"/>
  <c r="AM154" i="1"/>
  <c r="AL146" i="1"/>
  <c r="AM138" i="1"/>
  <c r="AM128" i="1"/>
  <c r="AM124" i="1"/>
  <c r="AM149" i="1"/>
  <c r="AL149" i="1"/>
  <c r="AL160" i="1"/>
  <c r="AL135" i="1"/>
  <c r="AL116" i="1"/>
  <c r="AM150" i="1"/>
  <c r="AM144" i="1"/>
  <c r="AM125" i="1"/>
  <c r="AL125" i="1"/>
  <c r="AL126" i="1"/>
  <c r="AL168" i="1"/>
  <c r="AM139" i="1"/>
  <c r="AL139" i="1"/>
  <c r="AL145" i="1"/>
  <c r="AM140" i="1"/>
  <c r="AM129" i="1"/>
  <c r="AL129" i="1"/>
  <c r="AL158" i="1"/>
  <c r="AL155" i="1"/>
  <c r="AM130" i="1"/>
  <c r="AL115" i="1"/>
  <c r="AL148" i="1"/>
  <c r="AL120" i="1"/>
  <c r="AL165" i="1"/>
  <c r="AL159" i="1"/>
  <c r="AL40" i="1"/>
  <c r="AM37" i="1"/>
  <c r="AW49" i="1"/>
  <c r="AX49" i="1" s="1"/>
  <c r="AY49" i="1" s="1"/>
  <c r="AG49" i="1"/>
  <c r="AK49" i="1" s="1"/>
  <c r="AM49" i="1" s="1"/>
  <c r="AL31" i="1"/>
  <c r="AM31" i="1"/>
  <c r="AM63" i="1"/>
  <c r="AM53" i="1"/>
  <c r="AM27" i="1"/>
  <c r="AL43" i="1"/>
  <c r="AM52" i="1"/>
  <c r="AM35" i="1"/>
  <c r="AL49" i="1"/>
  <c r="AL56" i="1"/>
  <c r="AL39" i="1"/>
  <c r="AM39" i="1"/>
  <c r="AL38" i="1"/>
  <c r="AM38" i="1"/>
  <c r="AL42" i="1"/>
  <c r="AK47" i="1"/>
  <c r="AL47" i="1" s="1"/>
  <c r="AL44" i="1"/>
  <c r="AL48" i="1"/>
  <c r="AK33" i="1"/>
  <c r="AL33" i="1" s="1"/>
  <c r="AK41" i="1"/>
  <c r="AM41" i="1" s="1"/>
  <c r="AK34" i="1"/>
  <c r="AL34" i="1" s="1"/>
  <c r="AL13" i="1"/>
  <c r="AM13" i="1"/>
  <c r="AM54" i="1"/>
  <c r="AL22" i="1"/>
  <c r="AL29" i="1"/>
  <c r="AM19" i="1"/>
  <c r="AM58" i="1"/>
  <c r="AL65" i="1"/>
  <c r="AL57" i="1"/>
  <c r="AM57" i="1"/>
  <c r="AM68" i="1"/>
  <c r="AL68" i="1"/>
  <c r="AL60" i="1"/>
  <c r="AM60" i="1"/>
  <c r="AM28" i="1"/>
  <c r="AL28" i="1"/>
  <c r="AL62" i="1"/>
  <c r="AM62" i="1"/>
  <c r="AM33" i="1"/>
  <c r="AL12" i="1"/>
  <c r="AM12" i="1"/>
  <c r="AM64" i="1"/>
  <c r="AL64" i="1"/>
  <c r="AM45" i="1"/>
  <c r="AM50" i="1"/>
  <c r="AM23" i="1"/>
  <c r="AL23" i="1"/>
  <c r="AL18" i="1"/>
  <c r="AM18" i="1"/>
  <c r="AM51" i="1"/>
  <c r="AL61" i="1"/>
  <c r="AM61" i="1"/>
  <c r="AL16" i="1"/>
  <c r="AM16" i="1"/>
  <c r="AL15" i="1"/>
  <c r="AM15" i="1"/>
  <c r="AL59" i="1"/>
  <c r="AM59" i="1"/>
  <c r="AL17" i="1"/>
  <c r="AM17" i="1"/>
  <c r="AL55" i="1"/>
  <c r="AM55" i="1"/>
  <c r="AM69" i="1"/>
  <c r="AL69" i="1"/>
  <c r="AM24" i="1"/>
  <c r="AL24" i="1"/>
  <c r="AM46" i="1"/>
  <c r="AL32" i="1"/>
  <c r="AM32" i="1"/>
  <c r="AM25" i="1"/>
  <c r="AL25" i="1"/>
  <c r="AM66" i="1"/>
  <c r="AL66" i="1"/>
  <c r="AM30" i="1"/>
  <c r="AL30" i="1"/>
  <c r="AM36" i="1"/>
  <c r="AL14" i="1"/>
  <c r="AM14" i="1"/>
  <c r="AM26" i="1"/>
  <c r="AL26" i="1"/>
  <c r="AL21" i="1"/>
  <c r="AM21" i="1"/>
  <c r="AM67" i="1"/>
  <c r="AL67" i="1"/>
  <c r="AM44" i="1"/>
  <c r="AM11" i="1"/>
  <c r="AL11" i="1"/>
  <c r="AL10" i="1"/>
  <c r="AM10" i="1"/>
  <c r="AM47" i="1" l="1"/>
  <c r="AL41" i="1"/>
  <c r="AM34" i="1"/>
</calcChain>
</file>

<file path=xl/sharedStrings.xml><?xml version="1.0" encoding="utf-8"?>
<sst xmlns="http://schemas.openxmlformats.org/spreadsheetml/2006/main" count="545" uniqueCount="48">
  <si>
    <t>DCV</t>
  </si>
  <si>
    <t>Range</t>
  </si>
  <si>
    <t>24h</t>
  </si>
  <si>
    <t>15m</t>
  </si>
  <si>
    <t>90d</t>
  </si>
  <si>
    <t>1y</t>
  </si>
  <si>
    <t>rdg</t>
  </si>
  <si>
    <t>rng</t>
  </si>
  <si>
    <t>10m</t>
  </si>
  <si>
    <t>Total error</t>
  </si>
  <si>
    <t>+factory cal</t>
  </si>
  <si>
    <t>Signal</t>
  </si>
  <si>
    <t>fact_err_ppm</t>
  </si>
  <si>
    <t>Total, uV</t>
  </si>
  <si>
    <t>-ppm/rng</t>
  </si>
  <si>
    <t>+ppm/rng</t>
  </si>
  <si>
    <t>90 day</t>
  </si>
  <si>
    <t>90 day uV</t>
  </si>
  <si>
    <t>10m uv</t>
  </si>
  <si>
    <t>24h uv</t>
  </si>
  <si>
    <t>1y (002)</t>
  </si>
  <si>
    <t>1y 002</t>
  </si>
  <si>
    <t>90d 002</t>
  </si>
  <si>
    <t>90d uV 002</t>
  </si>
  <si>
    <t>3458A</t>
  </si>
  <si>
    <t>8588A</t>
  </si>
  <si>
    <t>K3458A, 10 minutes</t>
  </si>
  <si>
    <t>Keithley 2002, 10 minutes</t>
  </si>
  <si>
    <t>Fluke 8588A/8558A, 20 minutes</t>
  </si>
  <si>
    <t>5720A</t>
  </si>
  <si>
    <t>Percent</t>
  </si>
  <si>
    <t>Fluke 5720A, relative 24 hour</t>
  </si>
  <si>
    <t>24h REL</t>
  </si>
  <si>
    <t>Datron 1281, 10 minutes</t>
  </si>
  <si>
    <t>8508A</t>
  </si>
  <si>
    <t>Fluke 8508A, 20 minutes</t>
  </si>
  <si>
    <t>2182A</t>
  </si>
  <si>
    <t>Keithley 2182A, 24 h</t>
  </si>
  <si>
    <t>34420A</t>
  </si>
  <si>
    <t>Keysight 34420A, 24 hour</t>
  </si>
  <si>
    <t>Keysight 3458-002, 90 day</t>
  </si>
  <si>
    <t>K3458, 1 year</t>
  </si>
  <si>
    <t>K3458-002, 1 year</t>
  </si>
  <si>
    <t>K3458A, 10 min</t>
  </si>
  <si>
    <t>K3458, 24 h</t>
  </si>
  <si>
    <t>K3458, 90 day</t>
  </si>
  <si>
    <t>24h 1801</t>
  </si>
  <si>
    <t>Keithley 1801,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</si>
</sst>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E+00"/>
    <numFmt numFmtId="165" formatCode="0.000\ &quot;ppm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quotePrefix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quotePrefix="1" applyFont="1"/>
    <xf numFmtId="165" fontId="1" fillId="0" borderId="0" xfId="0" applyNumberFormat="1" applyFont="1"/>
    <xf numFmtId="164" fontId="0" fillId="2" borderId="0" xfId="0" applyNumberFormat="1" applyFill="1"/>
    <xf numFmtId="164" fontId="3" fillId="2" borderId="0" xfId="0" applyNumberFormat="1" applyFont="1" applyFill="1"/>
    <xf numFmtId="165" fontId="1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2" xfId="0" applyFill="1" applyBorder="1"/>
    <xf numFmtId="165" fontId="4" fillId="2" borderId="0" xfId="0" applyNumberFormat="1" applyFont="1" applyFill="1"/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1" fontId="0" fillId="2" borderId="0" xfId="0" applyNumberFormat="1" applyFill="1"/>
    <xf numFmtId="11" fontId="0" fillId="0" borderId="0" xfId="0" applyNumberFormat="1"/>
    <xf numFmtId="0" fontId="0" fillId="3" borderId="0" xfId="0" applyFill="1"/>
    <xf numFmtId="164" fontId="0" fillId="3" borderId="0" xfId="0" applyNumberFormat="1" applyFill="1"/>
    <xf numFmtId="164" fontId="3" fillId="3" borderId="0" xfId="0" applyNumberFormat="1" applyFont="1" applyFill="1"/>
    <xf numFmtId="165" fontId="1" fillId="3" borderId="0" xfId="0" applyNumberFormat="1" applyFont="1" applyFill="1"/>
    <xf numFmtId="165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  <color rgb="FF5089E6"/>
      <color rgb="FFA263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solidFill>
                  <a:sysClr val="windowText" lastClr="000000"/>
                </a:solidFill>
                <a:effectLst/>
              </a:rPr>
              <a:t>Absolute uncertainty specification, DC Voltage function (best performance)</a:t>
            </a:r>
            <a:endParaRPr lang="en-US" sz="20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Sheet1!$AK$6</c:f>
              <c:strCache>
                <c:ptCount val="1"/>
                <c:pt idx="0">
                  <c:v>K3458, 90 day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Sheet1!$AM$10:$AM$69</c:f>
              <c:numCache>
                <c:formatCode>0.000\ "ppm"</c:formatCode>
                <c:ptCount val="60"/>
                <c:pt idx="0">
                  <c:v>54.999999999916227</c:v>
                </c:pt>
                <c:pt idx="1">
                  <c:v>29.999999999974492</c:v>
                </c:pt>
                <c:pt idx="2">
                  <c:v>21.666666666808609</c:v>
                </c:pt>
                <c:pt idx="3">
                  <c:v>17.500000000003624</c:v>
                </c:pt>
                <c:pt idx="4">
                  <c:v>15.000000000098268</c:v>
                </c:pt>
                <c:pt idx="5">
                  <c:v>13.333333333420683</c:v>
                </c:pt>
                <c:pt idx="6">
                  <c:v>12.142857142904973</c:v>
                </c:pt>
                <c:pt idx="7">
                  <c:v>11.25000000001819</c:v>
                </c:pt>
                <c:pt idx="8">
                  <c:v>10.555555555624707</c:v>
                </c:pt>
                <c:pt idx="9">
                  <c:v>10.000000000065512</c:v>
                </c:pt>
                <c:pt idx="10">
                  <c:v>9.5454545454565221</c:v>
                </c:pt>
                <c:pt idx="11">
                  <c:v>9.1666666666156971</c:v>
                </c:pt>
                <c:pt idx="12">
                  <c:v>23.766666666702463</c:v>
                </c:pt>
                <c:pt idx="13">
                  <c:v>16.100000000074388</c:v>
                </c:pt>
                <c:pt idx="14">
                  <c:v>12.266666666649328</c:v>
                </c:pt>
                <c:pt idx="15">
                  <c:v>10.349999999936799</c:v>
                </c:pt>
                <c:pt idx="16">
                  <c:v>9.2000000000425075</c:v>
                </c:pt>
                <c:pt idx="17">
                  <c:v>8.4333333334463134</c:v>
                </c:pt>
                <c:pt idx="18">
                  <c:v>7.8857142857824414</c:v>
                </c:pt>
                <c:pt idx="19">
                  <c:v>7.4749999998680039</c:v>
                </c:pt>
                <c:pt idx="20">
                  <c:v>7.1555555556379602</c:v>
                </c:pt>
                <c:pt idx="21">
                  <c:v>6.9000000000318806</c:v>
                </c:pt>
                <c:pt idx="22">
                  <c:v>6.6909090907785185</c:v>
                </c:pt>
                <c:pt idx="23">
                  <c:v>6.5166666667337836</c:v>
                </c:pt>
                <c:pt idx="24">
                  <c:v>21.183333333452126</c:v>
                </c:pt>
                <c:pt idx="25">
                  <c:v>14.350000000051821</c:v>
                </c:pt>
                <c:pt idx="26">
                  <c:v>10.933333333351669</c:v>
                </c:pt>
                <c:pt idx="27">
                  <c:v>9.2249999998905707</c:v>
                </c:pt>
                <c:pt idx="28">
                  <c:v>8.2000000001247741</c:v>
                </c:pt>
                <c:pt idx="29">
                  <c:v>7.5166666666515169</c:v>
                </c:pt>
                <c:pt idx="30">
                  <c:v>7.0285714286466572</c:v>
                </c:pt>
                <c:pt idx="31">
                  <c:v>6.6624999999209678</c:v>
                </c:pt>
                <c:pt idx="32">
                  <c:v>6.3777777776774514</c:v>
                </c:pt>
                <c:pt idx="33">
                  <c:v>6.1499999999270472</c:v>
                </c:pt>
                <c:pt idx="34">
                  <c:v>5.9636363636261791</c:v>
                </c:pt>
                <c:pt idx="35">
                  <c:v>5.8083333331904186</c:v>
                </c:pt>
                <c:pt idx="36">
                  <c:v>25.166666666631698</c:v>
                </c:pt>
                <c:pt idx="37">
                  <c:v>17.500000000003624</c:v>
                </c:pt>
                <c:pt idx="38">
                  <c:v>13.666666666578564</c:v>
                </c:pt>
                <c:pt idx="39">
                  <c:v>11.750000000088079</c:v>
                </c:pt>
                <c:pt idx="40">
                  <c:v>10.599999999971743</c:v>
                </c:pt>
                <c:pt idx="41">
                  <c:v>9.833333333375549</c:v>
                </c:pt>
                <c:pt idx="42">
                  <c:v>9.285714285711677</c:v>
                </c:pt>
                <c:pt idx="43">
                  <c:v>8.8750000000192841</c:v>
                </c:pt>
                <c:pt idx="44">
                  <c:v>8.5555555555671958</c:v>
                </c:pt>
                <c:pt idx="45">
                  <c:v>8.2999999999611163</c:v>
                </c:pt>
                <c:pt idx="46">
                  <c:v>8.0909090909297987</c:v>
                </c:pt>
                <c:pt idx="47">
                  <c:v>7.9166666666630192</c:v>
                </c:pt>
                <c:pt idx="48">
                  <c:v>23.499999999954113</c:v>
                </c:pt>
                <c:pt idx="49">
                  <c:v>16.50000000008589</c:v>
                </c:pt>
                <c:pt idx="50">
                  <c:v>13.000000000040757</c:v>
                </c:pt>
                <c:pt idx="51">
                  <c:v>11.25000000001819</c:v>
                </c:pt>
                <c:pt idx="52">
                  <c:v>10.199999999960241</c:v>
                </c:pt>
                <c:pt idx="53">
                  <c:v>9.4999999999956231</c:v>
                </c:pt>
                <c:pt idx="54">
                  <c:v>8.9999999999257341</c:v>
                </c:pt>
                <c:pt idx="55">
                  <c:v>8.6249999999843396</c:v>
                </c:pt>
                <c:pt idx="56">
                  <c:v>8.3333333333879267</c:v>
                </c:pt>
                <c:pt idx="57">
                  <c:v>8.1000000000663874</c:v>
                </c:pt>
                <c:pt idx="58">
                  <c:v>7.9090909090862027</c:v>
                </c:pt>
                <c:pt idx="59">
                  <c:v>7.7499999999730562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F-4100-BBA0-5F153A453AC7}"/>
            </c:ext>
          </c:extLst>
        </c:ser>
        <c:ser>
          <c:idx val="1"/>
          <c:order val="1"/>
          <c:tx>
            <c:strRef>
              <c:f>Sheet1!$AO$6</c:f>
              <c:strCache>
                <c:ptCount val="1"/>
                <c:pt idx="0">
                  <c:v>K3458, 24 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Sheet1!$AQ$10:$AQ$69</c:f>
              <c:numCache>
                <c:formatCode>0.000\ "ppm"</c:formatCode>
                <c:ptCount val="60"/>
                <c:pt idx="0">
                  <c:v>52.499999999899849</c:v>
                </c:pt>
                <c:pt idx="1">
                  <c:v>27.499999999958114</c:v>
                </c:pt>
                <c:pt idx="2">
                  <c:v>19.166666666681209</c:v>
                </c:pt>
                <c:pt idx="3">
                  <c:v>15.000000000098268</c:v>
                </c:pt>
                <c:pt idx="4">
                  <c:v>12.499999999970868</c:v>
                </c:pt>
                <c:pt idx="5">
                  <c:v>10.833333333293282</c:v>
                </c:pt>
                <c:pt idx="6">
                  <c:v>9.6428571428885945</c:v>
                </c:pt>
                <c:pt idx="7">
                  <c:v>8.7500000001128342</c:v>
                </c:pt>
                <c:pt idx="8">
                  <c:v>8.0555555554973068</c:v>
                </c:pt>
                <c:pt idx="9">
                  <c:v>7.4999999999381117</c:v>
                </c:pt>
                <c:pt idx="10">
                  <c:v>7.045454545440144</c:v>
                </c:pt>
                <c:pt idx="11">
                  <c:v>6.6666666665993191</c:v>
                </c:pt>
                <c:pt idx="12">
                  <c:v>20.666666666668831</c:v>
                </c:pt>
                <c:pt idx="13">
                  <c:v>12.999999999929734</c:v>
                </c:pt>
                <c:pt idx="14">
                  <c:v>9.1666666666156971</c:v>
                </c:pt>
                <c:pt idx="15">
                  <c:v>7.2499999999031672</c:v>
                </c:pt>
                <c:pt idx="16">
                  <c:v>6.1000000000088761</c:v>
                </c:pt>
                <c:pt idx="17">
                  <c:v>5.3333333333016597</c:v>
                </c:pt>
                <c:pt idx="18">
                  <c:v>4.7857142856377877</c:v>
                </c:pt>
                <c:pt idx="19">
                  <c:v>4.3750000000564171</c:v>
                </c:pt>
                <c:pt idx="20">
                  <c:v>4.0555555556043288</c:v>
                </c:pt>
                <c:pt idx="21">
                  <c:v>3.7999999999982492</c:v>
                </c:pt>
                <c:pt idx="22">
                  <c:v>3.5909090908559094</c:v>
                </c:pt>
                <c:pt idx="23">
                  <c:v>3.4166666665891299</c:v>
                </c:pt>
                <c:pt idx="24">
                  <c:v>17.583333333459628</c:v>
                </c:pt>
                <c:pt idx="25">
                  <c:v>10.749999999948301</c:v>
                </c:pt>
                <c:pt idx="26">
                  <c:v>7.333333333359171</c:v>
                </c:pt>
                <c:pt idx="27">
                  <c:v>5.6250000000090949</c:v>
                </c:pt>
                <c:pt idx="28">
                  <c:v>4.5999999999102315</c:v>
                </c:pt>
                <c:pt idx="29">
                  <c:v>3.9166666666590189</c:v>
                </c:pt>
                <c:pt idx="30">
                  <c:v>3.4285714285431368</c:v>
                </c:pt>
                <c:pt idx="31">
                  <c:v>3.062500000039492</c:v>
                </c:pt>
                <c:pt idx="32">
                  <c:v>2.7777777779069979</c:v>
                </c:pt>
                <c:pt idx="33">
                  <c:v>2.5499999999345491</c:v>
                </c:pt>
                <c:pt idx="34">
                  <c:v>2.363636363633681</c:v>
                </c:pt>
                <c:pt idx="35">
                  <c:v>2.2083333334199651</c:v>
                </c:pt>
                <c:pt idx="36">
                  <c:v>21.666666666697587</c:v>
                </c:pt>
                <c:pt idx="37">
                  <c:v>13.99999999995849</c:v>
                </c:pt>
                <c:pt idx="38">
                  <c:v>10.166666666644453</c:v>
                </c:pt>
                <c:pt idx="39">
                  <c:v>8.2499999999319229</c:v>
                </c:pt>
                <c:pt idx="40">
                  <c:v>7.0999999999266095</c:v>
                </c:pt>
                <c:pt idx="41">
                  <c:v>6.3333333333304154</c:v>
                </c:pt>
                <c:pt idx="42">
                  <c:v>5.7857142857775656</c:v>
                </c:pt>
                <c:pt idx="43">
                  <c:v>5.3749999999741505</c:v>
                </c:pt>
                <c:pt idx="44">
                  <c:v>5.0555555556330845</c:v>
                </c:pt>
                <c:pt idx="45">
                  <c:v>4.7999999999159826</c:v>
                </c:pt>
                <c:pt idx="46">
                  <c:v>4.5909090909956873</c:v>
                </c:pt>
                <c:pt idx="47">
                  <c:v>4.4166666666178855</c:v>
                </c:pt>
                <c:pt idx="48">
                  <c:v>19.999999999908979</c:v>
                </c:pt>
                <c:pt idx="49">
                  <c:v>13.000000000040757</c:v>
                </c:pt>
                <c:pt idx="50">
                  <c:v>9.5000000001066454</c:v>
                </c:pt>
                <c:pt idx="51">
                  <c:v>7.7500000000840785</c:v>
                </c:pt>
                <c:pt idx="52">
                  <c:v>6.7000000000261295</c:v>
                </c:pt>
                <c:pt idx="53">
                  <c:v>6.0000000000615117</c:v>
                </c:pt>
                <c:pt idx="54">
                  <c:v>5.500000000102645</c:v>
                </c:pt>
                <c:pt idx="55">
                  <c:v>5.124999999939206</c:v>
                </c:pt>
                <c:pt idx="56">
                  <c:v>4.833333333342793</c:v>
                </c:pt>
                <c:pt idx="57">
                  <c:v>4.6000000000212538</c:v>
                </c:pt>
                <c:pt idx="58">
                  <c:v>4.4090909091520913</c:v>
                </c:pt>
                <c:pt idx="59">
                  <c:v>4.2500000000389448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F-4100-BBA0-5F153A453AC7}"/>
            </c:ext>
          </c:extLst>
        </c:ser>
        <c:ser>
          <c:idx val="3"/>
          <c:order val="2"/>
          <c:tx>
            <c:strRef>
              <c:f>Sheet1!$AW$6</c:f>
              <c:strCache>
                <c:ptCount val="1"/>
                <c:pt idx="0">
                  <c:v>K3458-002, 1 year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Sheet1!$AY$10:$AY$69</c:f>
              <c:numCache>
                <c:formatCode>0.000\ "ppm"</c:formatCode>
                <c:ptCount val="60"/>
                <c:pt idx="0">
                  <c:v>55.000000000027249</c:v>
                </c:pt>
                <c:pt idx="1">
                  <c:v>29.999999999974492</c:v>
                </c:pt>
                <c:pt idx="2">
                  <c:v>21.666666666697587</c:v>
                </c:pt>
                <c:pt idx="3">
                  <c:v>17.500000000003624</c:v>
                </c:pt>
                <c:pt idx="4">
                  <c:v>14.999999999987246</c:v>
                </c:pt>
                <c:pt idx="5">
                  <c:v>13.333333333420683</c:v>
                </c:pt>
                <c:pt idx="6">
                  <c:v>12.14285714279395</c:v>
                </c:pt>
                <c:pt idx="7">
                  <c:v>11.25000000001819</c:v>
                </c:pt>
                <c:pt idx="8">
                  <c:v>10.555555555513685</c:v>
                </c:pt>
                <c:pt idx="9">
                  <c:v>10.000000000065512</c:v>
                </c:pt>
                <c:pt idx="10">
                  <c:v>9.5454545454565221</c:v>
                </c:pt>
                <c:pt idx="11">
                  <c:v>9.1666666667267194</c:v>
                </c:pt>
                <c:pt idx="12">
                  <c:v>23.166666666574187</c:v>
                </c:pt>
                <c:pt idx="13">
                  <c:v>15.500000000057135</c:v>
                </c:pt>
                <c:pt idx="14">
                  <c:v>11.666666666632075</c:v>
                </c:pt>
                <c:pt idx="15">
                  <c:v>9.7500000000305675</c:v>
                </c:pt>
                <c:pt idx="16">
                  <c:v>8.6000000000252541</c:v>
                </c:pt>
                <c:pt idx="17">
                  <c:v>7.8333333333180377</c:v>
                </c:pt>
                <c:pt idx="18">
                  <c:v>7.2857142856541657</c:v>
                </c:pt>
                <c:pt idx="19">
                  <c:v>6.8749999999617728</c:v>
                </c:pt>
                <c:pt idx="20">
                  <c:v>6.5555555555096845</c:v>
                </c:pt>
                <c:pt idx="21">
                  <c:v>6.3000000000146272</c:v>
                </c:pt>
                <c:pt idx="22">
                  <c:v>6.0909090908722874</c:v>
                </c:pt>
                <c:pt idx="23">
                  <c:v>5.9166666666055079</c:v>
                </c:pt>
                <c:pt idx="24">
                  <c:v>21.083333333282717</c:v>
                </c:pt>
                <c:pt idx="25">
                  <c:v>14.249999999993435</c:v>
                </c:pt>
                <c:pt idx="26">
                  <c:v>10.833333333404305</c:v>
                </c:pt>
                <c:pt idx="27">
                  <c:v>9.1250000000542286</c:v>
                </c:pt>
                <c:pt idx="28">
                  <c:v>8.0999999999553651</c:v>
                </c:pt>
                <c:pt idx="29">
                  <c:v>7.4166666665931302</c:v>
                </c:pt>
                <c:pt idx="30">
                  <c:v>6.9285714285882705</c:v>
                </c:pt>
                <c:pt idx="31">
                  <c:v>6.5624999999736033</c:v>
                </c:pt>
                <c:pt idx="32">
                  <c:v>6.2777777777300869</c:v>
                </c:pt>
                <c:pt idx="33">
                  <c:v>6.0499999999796827</c:v>
                </c:pt>
                <c:pt idx="34">
                  <c:v>5.8636363636788147</c:v>
                </c:pt>
                <c:pt idx="35">
                  <c:v>5.7083333332430541</c:v>
                </c:pt>
                <c:pt idx="36">
                  <c:v>25.166666666631698</c:v>
                </c:pt>
                <c:pt idx="37">
                  <c:v>17.500000000003624</c:v>
                </c:pt>
                <c:pt idx="38">
                  <c:v>13.666666666578564</c:v>
                </c:pt>
                <c:pt idx="39">
                  <c:v>11.749999999977057</c:v>
                </c:pt>
                <c:pt idx="40">
                  <c:v>10.599999999971743</c:v>
                </c:pt>
                <c:pt idx="41">
                  <c:v>9.833333333375549</c:v>
                </c:pt>
                <c:pt idx="42">
                  <c:v>9.2857142856006547</c:v>
                </c:pt>
                <c:pt idx="43">
                  <c:v>8.8750000000192841</c:v>
                </c:pt>
                <c:pt idx="44">
                  <c:v>8.5555555555671958</c:v>
                </c:pt>
                <c:pt idx="45">
                  <c:v>8.2999999999611163</c:v>
                </c:pt>
                <c:pt idx="46">
                  <c:v>8.0909090909297987</c:v>
                </c:pt>
                <c:pt idx="47">
                  <c:v>7.9166666666630192</c:v>
                </c:pt>
                <c:pt idx="48">
                  <c:v>23.499999999954113</c:v>
                </c:pt>
                <c:pt idx="49">
                  <c:v>16.499999999974868</c:v>
                </c:pt>
                <c:pt idx="50">
                  <c:v>12.999999999929734</c:v>
                </c:pt>
                <c:pt idx="51">
                  <c:v>11.25000000001819</c:v>
                </c:pt>
                <c:pt idx="52">
                  <c:v>10.200000000071263</c:v>
                </c:pt>
                <c:pt idx="53">
                  <c:v>9.5000000001066454</c:v>
                </c:pt>
                <c:pt idx="54">
                  <c:v>9.0000000000367564</c:v>
                </c:pt>
                <c:pt idx="55">
                  <c:v>8.6249999999843396</c:v>
                </c:pt>
                <c:pt idx="56">
                  <c:v>8.3333333333879267</c:v>
                </c:pt>
                <c:pt idx="57">
                  <c:v>8.1000000000663874</c:v>
                </c:pt>
                <c:pt idx="58">
                  <c:v>7.909090909197225</c:v>
                </c:pt>
                <c:pt idx="59">
                  <c:v>7.7499999999730562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FF-4100-BBA0-5F153A453AC7}"/>
            </c:ext>
          </c:extLst>
        </c:ser>
        <c:ser>
          <c:idx val="4"/>
          <c:order val="3"/>
          <c:tx>
            <c:strRef>
              <c:f>Sheet1!$BA$6</c:f>
              <c:strCache>
                <c:ptCount val="1"/>
                <c:pt idx="0">
                  <c:v>K3458, 1 year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Sheet1!$BC$10:$BC$69</c:f>
              <c:numCache>
                <c:formatCode>0.000\ "ppm"</c:formatCode>
                <c:ptCount val="60"/>
                <c:pt idx="0">
                  <c:v>59.00000000003125</c:v>
                </c:pt>
                <c:pt idx="1">
                  <c:v>33.999999999978492</c:v>
                </c:pt>
                <c:pt idx="2">
                  <c:v>25.666666666701587</c:v>
                </c:pt>
                <c:pt idx="3">
                  <c:v>21.500000000007624</c:v>
                </c:pt>
                <c:pt idx="4">
                  <c:v>18.999999999991246</c:v>
                </c:pt>
                <c:pt idx="5">
                  <c:v>17.333333333313661</c:v>
                </c:pt>
                <c:pt idx="6">
                  <c:v>16.142857142908973</c:v>
                </c:pt>
                <c:pt idx="7">
                  <c:v>15.249999999911168</c:v>
                </c:pt>
                <c:pt idx="8">
                  <c:v>14.555555555628708</c:v>
                </c:pt>
                <c:pt idx="9">
                  <c:v>13.99999999995849</c:v>
                </c:pt>
                <c:pt idx="10">
                  <c:v>13.545454545571545</c:v>
                </c:pt>
                <c:pt idx="11">
                  <c:v>13.16666666673072</c:v>
                </c:pt>
                <c:pt idx="12">
                  <c:v>27.16666666668921</c:v>
                </c:pt>
                <c:pt idx="13">
                  <c:v>19.500000000061135</c:v>
                </c:pt>
                <c:pt idx="14">
                  <c:v>15.666666666747098</c:v>
                </c:pt>
                <c:pt idx="15">
                  <c:v>13.749999999923546</c:v>
                </c:pt>
                <c:pt idx="16">
                  <c:v>12.600000000029254</c:v>
                </c:pt>
                <c:pt idx="17">
                  <c:v>11.83333333343306</c:v>
                </c:pt>
                <c:pt idx="18">
                  <c:v>11.285714285658166</c:v>
                </c:pt>
                <c:pt idx="19">
                  <c:v>10.874999999965773</c:v>
                </c:pt>
                <c:pt idx="20">
                  <c:v>10.555555555513685</c:v>
                </c:pt>
                <c:pt idx="21">
                  <c:v>10.300000000018628</c:v>
                </c:pt>
                <c:pt idx="22">
                  <c:v>10.09090909098731</c:v>
                </c:pt>
                <c:pt idx="23">
                  <c:v>9.9166666667205305</c:v>
                </c:pt>
                <c:pt idx="24">
                  <c:v>25.083333333397739</c:v>
                </c:pt>
                <c:pt idx="25">
                  <c:v>18.249999999997435</c:v>
                </c:pt>
                <c:pt idx="26">
                  <c:v>14.833333333297283</c:v>
                </c:pt>
                <c:pt idx="27">
                  <c:v>13.124999999947207</c:v>
                </c:pt>
                <c:pt idx="28">
                  <c:v>12.099999999959365</c:v>
                </c:pt>
                <c:pt idx="29">
                  <c:v>11.416666666708153</c:v>
                </c:pt>
                <c:pt idx="30">
                  <c:v>10.928571428481249</c:v>
                </c:pt>
                <c:pt idx="31">
                  <c:v>10.562499999977604</c:v>
                </c:pt>
                <c:pt idx="32">
                  <c:v>10.277777777734087</c:v>
                </c:pt>
                <c:pt idx="33">
                  <c:v>10.049999999983683</c:v>
                </c:pt>
                <c:pt idx="34">
                  <c:v>9.8636363635717927</c:v>
                </c:pt>
                <c:pt idx="35">
                  <c:v>9.7083333333580768</c:v>
                </c:pt>
                <c:pt idx="36">
                  <c:v>29.166666666635699</c:v>
                </c:pt>
                <c:pt idx="37">
                  <c:v>21.500000000118646</c:v>
                </c:pt>
                <c:pt idx="38">
                  <c:v>17.666666666693587</c:v>
                </c:pt>
                <c:pt idx="39">
                  <c:v>15.749999999981057</c:v>
                </c:pt>
                <c:pt idx="40">
                  <c:v>14.599999999975743</c:v>
                </c:pt>
                <c:pt idx="41">
                  <c:v>13.833333333379549</c:v>
                </c:pt>
                <c:pt idx="42">
                  <c:v>13.285714285715677</c:v>
                </c:pt>
                <c:pt idx="43">
                  <c:v>12.875000000023284</c:v>
                </c:pt>
                <c:pt idx="44">
                  <c:v>12.555555555571196</c:v>
                </c:pt>
                <c:pt idx="45">
                  <c:v>12.300000000076139</c:v>
                </c:pt>
                <c:pt idx="46">
                  <c:v>12.090909090822777</c:v>
                </c:pt>
                <c:pt idx="47">
                  <c:v>11.91666666666702</c:v>
                </c:pt>
                <c:pt idx="48">
                  <c:v>27.499999999958114</c:v>
                </c:pt>
                <c:pt idx="49">
                  <c:v>20.499999999978868</c:v>
                </c:pt>
                <c:pt idx="50">
                  <c:v>17.000000000044757</c:v>
                </c:pt>
                <c:pt idx="51">
                  <c:v>15.25000000002219</c:v>
                </c:pt>
                <c:pt idx="52">
                  <c:v>14.199999999964241</c:v>
                </c:pt>
                <c:pt idx="53">
                  <c:v>13.499999999999623</c:v>
                </c:pt>
                <c:pt idx="54">
                  <c:v>12.999999999929734</c:v>
                </c:pt>
                <c:pt idx="55">
                  <c:v>12.62499999998834</c:v>
                </c:pt>
                <c:pt idx="56">
                  <c:v>12.333333333391927</c:v>
                </c:pt>
                <c:pt idx="57">
                  <c:v>12.100000000070388</c:v>
                </c:pt>
                <c:pt idx="58">
                  <c:v>11.909090908979181</c:v>
                </c:pt>
                <c:pt idx="59">
                  <c:v>11.750000000088079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FF-4100-BBA0-5F153A453AC7}"/>
            </c:ext>
          </c:extLst>
        </c:ser>
        <c:ser>
          <c:idx val="5"/>
          <c:order val="4"/>
          <c:tx>
            <c:strRef>
              <c:f>Sheet1!$AN$6</c:f>
              <c:strCache>
                <c:ptCount val="1"/>
                <c:pt idx="0">
                  <c:v>Keysight 3458-002, 90 day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Sheet1!$AN$10:$AN$69</c:f>
              <c:numCache>
                <c:formatCode>0.000\ "ppm"</c:formatCode>
                <c:ptCount val="60"/>
                <c:pt idx="0">
                  <c:v>53.499999999928605</c:v>
                </c:pt>
                <c:pt idx="1">
                  <c:v>28.499999999986869</c:v>
                </c:pt>
                <c:pt idx="2">
                  <c:v>20.166666666598942</c:v>
                </c:pt>
                <c:pt idx="3">
                  <c:v>16.000000000016001</c:v>
                </c:pt>
                <c:pt idx="4">
                  <c:v>13.499999999888601</c:v>
                </c:pt>
                <c:pt idx="5">
                  <c:v>11.83333333343306</c:v>
                </c:pt>
                <c:pt idx="6">
                  <c:v>10.642857142695306</c:v>
                </c:pt>
                <c:pt idx="7">
                  <c:v>9.7500000000305675</c:v>
                </c:pt>
                <c:pt idx="8">
                  <c:v>9.0555555556370848</c:v>
                </c:pt>
                <c:pt idx="9">
                  <c:v>8.4999999998558451</c:v>
                </c:pt>
                <c:pt idx="10">
                  <c:v>8.0454545454688997</c:v>
                </c:pt>
                <c:pt idx="11">
                  <c:v>7.6666666666280747</c:v>
                </c:pt>
                <c:pt idx="12">
                  <c:v>22.266666666714841</c:v>
                </c:pt>
                <c:pt idx="13">
                  <c:v>14.599999999864721</c:v>
                </c:pt>
                <c:pt idx="14">
                  <c:v>10.766666666661706</c:v>
                </c:pt>
                <c:pt idx="15">
                  <c:v>8.8499999999491763</c:v>
                </c:pt>
                <c:pt idx="16">
                  <c:v>7.7000000000548852</c:v>
                </c:pt>
                <c:pt idx="17">
                  <c:v>6.9333333334586911</c:v>
                </c:pt>
                <c:pt idx="18">
                  <c:v>6.385714285794819</c:v>
                </c:pt>
                <c:pt idx="19">
                  <c:v>5.9750000001024262</c:v>
                </c:pt>
                <c:pt idx="20">
                  <c:v>5.6555555556503379</c:v>
                </c:pt>
                <c:pt idx="21">
                  <c:v>5.4000000000442583</c:v>
                </c:pt>
                <c:pt idx="22">
                  <c:v>5.1909090907908961</c:v>
                </c:pt>
                <c:pt idx="23">
                  <c:v>5.0166666667461612</c:v>
                </c:pt>
                <c:pt idx="24">
                  <c:v>19.683333333242459</c:v>
                </c:pt>
                <c:pt idx="25">
                  <c:v>12.850000000064199</c:v>
                </c:pt>
                <c:pt idx="26">
                  <c:v>9.4333333333640468</c:v>
                </c:pt>
                <c:pt idx="27">
                  <c:v>7.7249999999029484</c:v>
                </c:pt>
                <c:pt idx="28">
                  <c:v>6.6999999999151072</c:v>
                </c:pt>
                <c:pt idx="29">
                  <c:v>6.0166666666638946</c:v>
                </c:pt>
                <c:pt idx="30">
                  <c:v>5.5285714286590348</c:v>
                </c:pt>
                <c:pt idx="31">
                  <c:v>5.1624999999333454</c:v>
                </c:pt>
                <c:pt idx="32">
                  <c:v>4.877777777689829</c:v>
                </c:pt>
                <c:pt idx="33">
                  <c:v>4.6499999999394248</c:v>
                </c:pt>
                <c:pt idx="34">
                  <c:v>4.4636363636385568</c:v>
                </c:pt>
                <c:pt idx="35">
                  <c:v>4.3083333334248408</c:v>
                </c:pt>
                <c:pt idx="36">
                  <c:v>23.666666666644076</c:v>
                </c:pt>
                <c:pt idx="37">
                  <c:v>16.000000000016001</c:v>
                </c:pt>
                <c:pt idx="38">
                  <c:v>12.166666666590942</c:v>
                </c:pt>
                <c:pt idx="39">
                  <c:v>10.250000000100457</c:v>
                </c:pt>
                <c:pt idx="40">
                  <c:v>9.0999999999841208</c:v>
                </c:pt>
                <c:pt idx="41">
                  <c:v>8.3333333333879267</c:v>
                </c:pt>
                <c:pt idx="42">
                  <c:v>7.7857142857240547</c:v>
                </c:pt>
                <c:pt idx="43">
                  <c:v>7.3750000000316618</c:v>
                </c:pt>
                <c:pt idx="44">
                  <c:v>7.0555555555795735</c:v>
                </c:pt>
                <c:pt idx="45">
                  <c:v>6.7999999999734939</c:v>
                </c:pt>
                <c:pt idx="46">
                  <c:v>6.5909090909421764</c:v>
                </c:pt>
                <c:pt idx="47">
                  <c:v>6.4166666666753969</c:v>
                </c:pt>
                <c:pt idx="48">
                  <c:v>21.999999999966491</c:v>
                </c:pt>
                <c:pt idx="49">
                  <c:v>14.999999999876223</c:v>
                </c:pt>
                <c:pt idx="50">
                  <c:v>11.500000000053134</c:v>
                </c:pt>
                <c:pt idx="51">
                  <c:v>9.7500000000305675</c:v>
                </c:pt>
                <c:pt idx="52">
                  <c:v>8.6999999999726185</c:v>
                </c:pt>
                <c:pt idx="53">
                  <c:v>8.0000000000080007</c:v>
                </c:pt>
                <c:pt idx="54">
                  <c:v>7.5000000001601563</c:v>
                </c:pt>
                <c:pt idx="55">
                  <c:v>7.1249999999967173</c:v>
                </c:pt>
                <c:pt idx="56">
                  <c:v>6.8333333334003044</c:v>
                </c:pt>
                <c:pt idx="57">
                  <c:v>6.6000000000787651</c:v>
                </c:pt>
                <c:pt idx="58">
                  <c:v>6.4090909090985804</c:v>
                </c:pt>
                <c:pt idx="59">
                  <c:v>6.2499999999854339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FF-4100-BBA0-5F153A453AC7}"/>
            </c:ext>
          </c:extLst>
        </c:ser>
        <c:ser>
          <c:idx val="2"/>
          <c:order val="5"/>
          <c:tx>
            <c:strRef>
              <c:f>Sheet1!$AO$447</c:f>
              <c:strCache>
                <c:ptCount val="1"/>
                <c:pt idx="0">
                  <c:v>Keithley 2182A, 24 h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Sheet1!$C$451:$C$510</c:f>
              <c:numCache>
                <c:formatCode>General</c:formatCode>
                <c:ptCount val="6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6.9999999999999993E-3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0.01</c:v>
                </c:pt>
                <c:pt idx="10">
                  <c:v>1.1000000000000001E-2</c:v>
                </c:pt>
                <c:pt idx="11">
                  <c:v>1.2E-2</c:v>
                </c:pt>
                <c:pt idx="12">
                  <c:v>1.2E-2</c:v>
                </c:pt>
                <c:pt idx="13">
                  <c:v>2.0000000000000004E-2</c:v>
                </c:pt>
                <c:pt idx="14">
                  <c:v>0.03</c:v>
                </c:pt>
                <c:pt idx="15">
                  <c:v>4.0000000000000008E-2</c:v>
                </c:pt>
                <c:pt idx="16">
                  <c:v>0.05</c:v>
                </c:pt>
                <c:pt idx="17">
                  <c:v>0.06</c:v>
                </c:pt>
                <c:pt idx="18">
                  <c:v>6.9999999999999993E-2</c:v>
                </c:pt>
                <c:pt idx="19">
                  <c:v>8.0000000000000016E-2</c:v>
                </c:pt>
                <c:pt idx="20">
                  <c:v>9.0000000000000011E-2</c:v>
                </c:pt>
                <c:pt idx="21">
                  <c:v>0.1</c:v>
                </c:pt>
                <c:pt idx="22">
                  <c:v>0.11000000000000001</c:v>
                </c:pt>
                <c:pt idx="23">
                  <c:v>0.12</c:v>
                </c:pt>
                <c:pt idx="24">
                  <c:v>0.12</c:v>
                </c:pt>
                <c:pt idx="25">
                  <c:v>0.2</c:v>
                </c:pt>
                <c:pt idx="26">
                  <c:v>0.3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0.7</c:v>
                </c:pt>
                <c:pt idx="31">
                  <c:v>0.8</c:v>
                </c:pt>
                <c:pt idx="32">
                  <c:v>0.9</c:v>
                </c:pt>
                <c:pt idx="33">
                  <c:v>1</c:v>
                </c:pt>
                <c:pt idx="34">
                  <c:v>1.1000000000000001</c:v>
                </c:pt>
                <c:pt idx="35">
                  <c:v>1.2</c:v>
                </c:pt>
                <c:pt idx="36">
                  <c:v>1.2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20</c:v>
                </c:pt>
                <c:pt idx="50">
                  <c:v>30</c:v>
                </c:pt>
                <c:pt idx="51">
                  <c:v>40</c:v>
                </c:pt>
                <c:pt idx="52">
                  <c:v>50</c:v>
                </c:pt>
                <c:pt idx="53">
                  <c:v>60</c:v>
                </c:pt>
                <c:pt idx="54">
                  <c:v>70</c:v>
                </c:pt>
                <c:pt idx="55">
                  <c:v>80</c:v>
                </c:pt>
                <c:pt idx="56">
                  <c:v>90</c:v>
                </c:pt>
                <c:pt idx="57">
                  <c:v>100</c:v>
                </c:pt>
                <c:pt idx="58">
                  <c:v>110.00000000000001</c:v>
                </c:pt>
                <c:pt idx="59">
                  <c:v>120</c:v>
                </c:pt>
              </c:numCache>
            </c:numRef>
          </c:xVal>
          <c:yVal>
            <c:numRef>
              <c:f>Sheet1!$AQ$451:$AQ$510</c:f>
              <c:numCache>
                <c:formatCode>0.000\ "ppm"</c:formatCode>
                <c:ptCount val="60"/>
                <c:pt idx="0">
                  <c:v>60.000000000060005</c:v>
                </c:pt>
                <c:pt idx="1">
                  <c:v>39.999999999928981</c:v>
                </c:pt>
                <c:pt idx="2">
                  <c:v>33.333333333329662</c:v>
                </c:pt>
                <c:pt idx="3">
                  <c:v>30.000000000085514</c:v>
                </c:pt>
                <c:pt idx="4">
                  <c:v>28.000000000028002</c:v>
                </c:pt>
                <c:pt idx="5">
                  <c:v>26.666666666619321</c:v>
                </c:pt>
                <c:pt idx="6">
                  <c:v>25.714285714295571</c:v>
                </c:pt>
                <c:pt idx="7">
                  <c:v>25.000000000052758</c:v>
                </c:pt>
                <c:pt idx="8">
                  <c:v>24.444444444493563</c:v>
                </c:pt>
                <c:pt idx="9">
                  <c:v>24.000000000024002</c:v>
                </c:pt>
                <c:pt idx="10">
                  <c:v>23.63636363633681</c:v>
                </c:pt>
                <c:pt idx="11">
                  <c:v>23.333333333375172</c:v>
                </c:pt>
                <c:pt idx="12">
                  <c:v>34.999999999896225</c:v>
                </c:pt>
                <c:pt idx="13">
                  <c:v>25.000000000052758</c:v>
                </c:pt>
                <c:pt idx="14">
                  <c:v>20.000000000020002</c:v>
                </c:pt>
                <c:pt idx="15">
                  <c:v>17.500000000003624</c:v>
                </c:pt>
                <c:pt idx="16">
                  <c:v>16.000000000016001</c:v>
                </c:pt>
                <c:pt idx="17">
                  <c:v>14.999999999987246</c:v>
                </c:pt>
                <c:pt idx="18">
                  <c:v>14.285714285744433</c:v>
                </c:pt>
                <c:pt idx="19">
                  <c:v>13.750000000034568</c:v>
                </c:pt>
                <c:pt idx="20">
                  <c:v>13.333333333420683</c:v>
                </c:pt>
                <c:pt idx="21">
                  <c:v>12.999999999929734</c:v>
                </c:pt>
                <c:pt idx="22">
                  <c:v>12.727272727275363</c:v>
                </c:pt>
                <c:pt idx="23">
                  <c:v>12.499999999970868</c:v>
                </c:pt>
                <c:pt idx="24">
                  <c:v>23.666666666644076</c:v>
                </c:pt>
                <c:pt idx="25">
                  <c:v>16.999999999933735</c:v>
                </c:pt>
                <c:pt idx="26">
                  <c:v>13.666666666689586</c:v>
                </c:pt>
                <c:pt idx="27">
                  <c:v>12.000000000123023</c:v>
                </c:pt>
                <c:pt idx="28">
                  <c:v>10.999999999983245</c:v>
                </c:pt>
                <c:pt idx="29">
                  <c:v>10.333333333223393</c:v>
                </c:pt>
                <c:pt idx="30">
                  <c:v>9.8571428571725406</c:v>
                </c:pt>
                <c:pt idx="31">
                  <c:v>9.4999999999956231</c:v>
                </c:pt>
                <c:pt idx="32">
                  <c:v>9.2222222222160255</c:v>
                </c:pt>
                <c:pt idx="33">
                  <c:v>9.0000000000367564</c:v>
                </c:pt>
                <c:pt idx="34">
                  <c:v>8.8181818180821381</c:v>
                </c:pt>
                <c:pt idx="35">
                  <c:v>8.6666666667678527</c:v>
                </c:pt>
                <c:pt idx="36">
                  <c:v>10.333333333223393</c:v>
                </c:pt>
                <c:pt idx="37">
                  <c:v>6.999999999979245</c:v>
                </c:pt>
                <c:pt idx="38">
                  <c:v>5.3333333333016597</c:v>
                </c:pt>
                <c:pt idx="39">
                  <c:v>4.499999999962867</c:v>
                </c:pt>
                <c:pt idx="40">
                  <c:v>4.0000000000040004</c:v>
                </c:pt>
                <c:pt idx="41">
                  <c:v>3.6666666667350967</c:v>
                </c:pt>
                <c:pt idx="42">
                  <c:v>3.4285714285431368</c:v>
                </c:pt>
                <c:pt idx="43">
                  <c:v>3.2500000000101892</c:v>
                </c:pt>
                <c:pt idx="44">
                  <c:v>3.1111111111759016</c:v>
                </c:pt>
                <c:pt idx="45">
                  <c:v>3.000000000086267</c:v>
                </c:pt>
                <c:pt idx="46">
                  <c:v>2.9090909090534467</c:v>
                </c:pt>
                <c:pt idx="47">
                  <c:v>2.8333333332852817</c:v>
                </c:pt>
                <c:pt idx="48">
                  <c:v>35.000000000007248</c:v>
                </c:pt>
                <c:pt idx="49">
                  <c:v>24.999999999941735</c:v>
                </c:pt>
                <c:pt idx="50">
                  <c:v>19.999999999908979</c:v>
                </c:pt>
                <c:pt idx="51">
                  <c:v>17.500000000003624</c:v>
                </c:pt>
                <c:pt idx="52">
                  <c:v>16.000000000016001</c:v>
                </c:pt>
                <c:pt idx="53">
                  <c:v>14.999999999987246</c:v>
                </c:pt>
                <c:pt idx="54">
                  <c:v>14.285714285744433</c:v>
                </c:pt>
                <c:pt idx="55">
                  <c:v>13.749999999923546</c:v>
                </c:pt>
                <c:pt idx="56">
                  <c:v>13.33333333330966</c:v>
                </c:pt>
                <c:pt idx="57">
                  <c:v>13.000000000040757</c:v>
                </c:pt>
                <c:pt idx="58">
                  <c:v>12.727272727275363</c:v>
                </c:pt>
                <c:pt idx="59">
                  <c:v>12.499999999970868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8C-4B6A-889B-FDA4B34A18B0}"/>
            </c:ext>
          </c:extLst>
        </c:ser>
        <c:ser>
          <c:idx val="6"/>
          <c:order val="6"/>
          <c:tx>
            <c:strRef>
              <c:f>Sheet1!$AO$513</c:f>
              <c:strCache>
                <c:ptCount val="1"/>
                <c:pt idx="0">
                  <c:v>Keysight 34420A, 24 hour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Sheet1!$C$517:$C$600</c:f>
              <c:numCache>
                <c:formatCode>General</c:formatCode>
                <c:ptCount val="84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3.0000000000000001E-5</c:v>
                </c:pt>
                <c:pt idx="6">
                  <c:v>4.0000000000000003E-5</c:v>
                </c:pt>
                <c:pt idx="7">
                  <c:v>5.0000000000000002E-5</c:v>
                </c:pt>
                <c:pt idx="8">
                  <c:v>6.0000000000000002E-5</c:v>
                </c:pt>
                <c:pt idx="9">
                  <c:v>7.0000000000000007E-5</c:v>
                </c:pt>
                <c:pt idx="10">
                  <c:v>8.0000000000000007E-5</c:v>
                </c:pt>
                <c:pt idx="11">
                  <c:v>8.9999999999999992E-5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2.9999999999999997E-4</c:v>
                </c:pt>
                <c:pt idx="15">
                  <c:v>4.0000000000000002E-4</c:v>
                </c:pt>
                <c:pt idx="16">
                  <c:v>5.0000000000000001E-4</c:v>
                </c:pt>
                <c:pt idx="17">
                  <c:v>5.9999999999999995E-4</c:v>
                </c:pt>
                <c:pt idx="18">
                  <c:v>6.9999999999999999E-4</c:v>
                </c:pt>
                <c:pt idx="19">
                  <c:v>8.0000000000000004E-4</c:v>
                </c:pt>
                <c:pt idx="20">
                  <c:v>9.0000000000000008E-4</c:v>
                </c:pt>
                <c:pt idx="21">
                  <c:v>1E-3</c:v>
                </c:pt>
                <c:pt idx="22">
                  <c:v>1.1000000000000001E-3</c:v>
                </c:pt>
                <c:pt idx="23">
                  <c:v>1.1999999999999999E-3</c:v>
                </c:pt>
                <c:pt idx="24">
                  <c:v>1E-3</c:v>
                </c:pt>
                <c:pt idx="25">
                  <c:v>2E-3</c:v>
                </c:pt>
                <c:pt idx="26">
                  <c:v>3.0000000000000001E-3</c:v>
                </c:pt>
                <c:pt idx="27">
                  <c:v>4.0000000000000001E-3</c:v>
                </c:pt>
                <c:pt idx="28">
                  <c:v>5.0000000000000001E-3</c:v>
                </c:pt>
                <c:pt idx="29">
                  <c:v>6.0000000000000001E-3</c:v>
                </c:pt>
                <c:pt idx="30">
                  <c:v>6.9999999999999993E-3</c:v>
                </c:pt>
                <c:pt idx="31">
                  <c:v>8.0000000000000002E-3</c:v>
                </c:pt>
                <c:pt idx="32">
                  <c:v>9.0000000000000011E-3</c:v>
                </c:pt>
                <c:pt idx="33">
                  <c:v>0.01</c:v>
                </c:pt>
                <c:pt idx="34">
                  <c:v>1.1000000000000001E-2</c:v>
                </c:pt>
                <c:pt idx="35">
                  <c:v>1.2E-2</c:v>
                </c:pt>
                <c:pt idx="36">
                  <c:v>1.2E-2</c:v>
                </c:pt>
                <c:pt idx="37">
                  <c:v>2.0000000000000004E-2</c:v>
                </c:pt>
                <c:pt idx="38">
                  <c:v>0.03</c:v>
                </c:pt>
                <c:pt idx="39">
                  <c:v>4.0000000000000008E-2</c:v>
                </c:pt>
                <c:pt idx="40">
                  <c:v>0.05</c:v>
                </c:pt>
                <c:pt idx="41">
                  <c:v>0.06</c:v>
                </c:pt>
                <c:pt idx="42">
                  <c:v>6.9999999999999993E-2</c:v>
                </c:pt>
                <c:pt idx="43">
                  <c:v>8.0000000000000016E-2</c:v>
                </c:pt>
                <c:pt idx="44">
                  <c:v>9.0000000000000011E-2</c:v>
                </c:pt>
                <c:pt idx="45">
                  <c:v>0.1</c:v>
                </c:pt>
                <c:pt idx="46">
                  <c:v>0.11000000000000001</c:v>
                </c:pt>
                <c:pt idx="47">
                  <c:v>0.12</c:v>
                </c:pt>
                <c:pt idx="48">
                  <c:v>0.12</c:v>
                </c:pt>
                <c:pt idx="49">
                  <c:v>0.2</c:v>
                </c:pt>
                <c:pt idx="50">
                  <c:v>0.3</c:v>
                </c:pt>
                <c:pt idx="51">
                  <c:v>0.4</c:v>
                </c:pt>
                <c:pt idx="52">
                  <c:v>0.5</c:v>
                </c:pt>
                <c:pt idx="53">
                  <c:v>0.6</c:v>
                </c:pt>
                <c:pt idx="54">
                  <c:v>0.7</c:v>
                </c:pt>
                <c:pt idx="55">
                  <c:v>0.8</c:v>
                </c:pt>
                <c:pt idx="56">
                  <c:v>0.9</c:v>
                </c:pt>
                <c:pt idx="57">
                  <c:v>1</c:v>
                </c:pt>
                <c:pt idx="58">
                  <c:v>1.1000000000000001</c:v>
                </c:pt>
                <c:pt idx="59">
                  <c:v>1.2</c:v>
                </c:pt>
                <c:pt idx="60">
                  <c:v>1.2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20</c:v>
                </c:pt>
                <c:pt idx="74">
                  <c:v>30</c:v>
                </c:pt>
                <c:pt idx="75">
                  <c:v>40</c:v>
                </c:pt>
                <c:pt idx="76">
                  <c:v>50</c:v>
                </c:pt>
                <c:pt idx="77">
                  <c:v>60</c:v>
                </c:pt>
                <c:pt idx="78">
                  <c:v>70</c:v>
                </c:pt>
                <c:pt idx="79">
                  <c:v>80</c:v>
                </c:pt>
                <c:pt idx="80">
                  <c:v>90</c:v>
                </c:pt>
                <c:pt idx="81">
                  <c:v>100</c:v>
                </c:pt>
                <c:pt idx="82">
                  <c:v>110.00000000000001</c:v>
                </c:pt>
                <c:pt idx="83">
                  <c:v>120</c:v>
                </c:pt>
              </c:numCache>
            </c:numRef>
          </c:xVal>
          <c:yVal>
            <c:numRef>
              <c:f>Sheet1!$AQ$517:$AQ$600</c:f>
              <c:numCache>
                <c:formatCode>0.000\ "ppm"</c:formatCode>
                <c:ptCount val="84"/>
                <c:pt idx="0">
                  <c:v>20025.000000000069</c:v>
                </c:pt>
                <c:pt idx="1">
                  <c:v>10024.999999999951</c:v>
                </c:pt>
                <c:pt idx="2">
                  <c:v>4025.0000000000564</c:v>
                </c:pt>
                <c:pt idx="3">
                  <c:v>2025.0000000000546</c:v>
                </c:pt>
                <c:pt idx="4">
                  <c:v>1025.0000000000537</c:v>
                </c:pt>
                <c:pt idx="5">
                  <c:v>691.66666666675701</c:v>
                </c:pt>
                <c:pt idx="6">
                  <c:v>524.99999999999773</c:v>
                </c:pt>
                <c:pt idx="7">
                  <c:v>425.0000000000087</c:v>
                </c:pt>
                <c:pt idx="8">
                  <c:v>358.3333333333494</c:v>
                </c:pt>
                <c:pt idx="9">
                  <c:v>310.71428571438628</c:v>
                </c:pt>
                <c:pt idx="10">
                  <c:v>274.99999999991422</c:v>
                </c:pt>
                <c:pt idx="11">
                  <c:v>247.2222222221765</c:v>
                </c:pt>
                <c:pt idx="12">
                  <c:v>225.00000000003072</c:v>
                </c:pt>
                <c:pt idx="13">
                  <c:v>124.99999999993072</c:v>
                </c:pt>
                <c:pt idx="14">
                  <c:v>91.666666666712075</c:v>
                </c:pt>
                <c:pt idx="15">
                  <c:v>74.999999999936222</c:v>
                </c:pt>
                <c:pt idx="16">
                  <c:v>65.000000000092768</c:v>
                </c:pt>
                <c:pt idx="17">
                  <c:v>58.33333333338242</c:v>
                </c:pt>
                <c:pt idx="18">
                  <c:v>53.571428571430602</c:v>
                </c:pt>
                <c:pt idx="19">
                  <c:v>49.999999999994493</c:v>
                </c:pt>
                <c:pt idx="20">
                  <c:v>47.222222222198518</c:v>
                </c:pt>
                <c:pt idx="21">
                  <c:v>44.999999999961737</c:v>
                </c:pt>
                <c:pt idx="22">
                  <c:v>43.181818181747822</c:v>
                </c:pt>
                <c:pt idx="23">
                  <c:v>41.666666666606567</c:v>
                </c:pt>
                <c:pt idx="24">
                  <c:v>44.999999999961737</c:v>
                </c:pt>
                <c:pt idx="25">
                  <c:v>35.000000000007248</c:v>
                </c:pt>
                <c:pt idx="26">
                  <c:v>31.666666666652077</c:v>
                </c:pt>
                <c:pt idx="27">
                  <c:v>30.000000000085514</c:v>
                </c:pt>
                <c:pt idx="28">
                  <c:v>29.000000000056758</c:v>
                </c:pt>
                <c:pt idx="29">
                  <c:v>28.333333333296906</c:v>
                </c:pt>
                <c:pt idx="30">
                  <c:v>27.857142857135031</c:v>
                </c:pt>
                <c:pt idx="31">
                  <c:v>27.500000000069136</c:v>
                </c:pt>
                <c:pt idx="32">
                  <c:v>27.222222222178516</c:v>
                </c:pt>
                <c:pt idx="33">
                  <c:v>26.999999999999247</c:v>
                </c:pt>
                <c:pt idx="34">
                  <c:v>26.818181818266673</c:v>
                </c:pt>
                <c:pt idx="35">
                  <c:v>26.666666666619321</c:v>
                </c:pt>
                <c:pt idx="36">
                  <c:v>40.000000000040004</c:v>
                </c:pt>
                <c:pt idx="37">
                  <c:v>29.999999999974492</c:v>
                </c:pt>
                <c:pt idx="38">
                  <c:v>25.000000000052758</c:v>
                </c:pt>
                <c:pt idx="39">
                  <c:v>22.499999999925357</c:v>
                </c:pt>
                <c:pt idx="40">
                  <c:v>21.000000000048757</c:v>
                </c:pt>
                <c:pt idx="41">
                  <c:v>20.000000000020002</c:v>
                </c:pt>
                <c:pt idx="42">
                  <c:v>19.285714285666167</c:v>
                </c:pt>
                <c:pt idx="43">
                  <c:v>18.750000000067324</c:v>
                </c:pt>
                <c:pt idx="44">
                  <c:v>18.333333333453439</c:v>
                </c:pt>
                <c:pt idx="45">
                  <c:v>17.99999999996249</c:v>
                </c:pt>
                <c:pt idx="46">
                  <c:v>17.727272727308119</c:v>
                </c:pt>
                <c:pt idx="47">
                  <c:v>17.500000000003624</c:v>
                </c:pt>
                <c:pt idx="48">
                  <c:v>35.000000000007248</c:v>
                </c:pt>
                <c:pt idx="49">
                  <c:v>25.000000000052758</c:v>
                </c:pt>
                <c:pt idx="50">
                  <c:v>20.000000000020002</c:v>
                </c:pt>
                <c:pt idx="51">
                  <c:v>17.500000000003624</c:v>
                </c:pt>
                <c:pt idx="52">
                  <c:v>16.000000000016001</c:v>
                </c:pt>
                <c:pt idx="53">
                  <c:v>15.000000000098268</c:v>
                </c:pt>
                <c:pt idx="54">
                  <c:v>14.285714285633411</c:v>
                </c:pt>
                <c:pt idx="55">
                  <c:v>13.749999999923546</c:v>
                </c:pt>
                <c:pt idx="56">
                  <c:v>13.33333333330966</c:v>
                </c:pt>
                <c:pt idx="57">
                  <c:v>13.000000000040757</c:v>
                </c:pt>
                <c:pt idx="58">
                  <c:v>12.727272727275363</c:v>
                </c:pt>
                <c:pt idx="59">
                  <c:v>12.50000000008189</c:v>
                </c:pt>
                <c:pt idx="60">
                  <c:v>10.333333333223393</c:v>
                </c:pt>
                <c:pt idx="61">
                  <c:v>6.999999999979245</c:v>
                </c:pt>
                <c:pt idx="62">
                  <c:v>5.3333333333016597</c:v>
                </c:pt>
                <c:pt idx="63">
                  <c:v>4.499999999962867</c:v>
                </c:pt>
                <c:pt idx="64">
                  <c:v>4.0000000000040004</c:v>
                </c:pt>
                <c:pt idx="65">
                  <c:v>3.6666666667350967</c:v>
                </c:pt>
                <c:pt idx="66">
                  <c:v>3.4285714285431368</c:v>
                </c:pt>
                <c:pt idx="67">
                  <c:v>3.2500000000101892</c:v>
                </c:pt>
                <c:pt idx="68">
                  <c:v>3.1111111111759016</c:v>
                </c:pt>
                <c:pt idx="69">
                  <c:v>3.000000000086267</c:v>
                </c:pt>
                <c:pt idx="70">
                  <c:v>2.9090909090534467</c:v>
                </c:pt>
                <c:pt idx="71">
                  <c:v>2.8333333332852817</c:v>
                </c:pt>
                <c:pt idx="72">
                  <c:v>43.333333333284152</c:v>
                </c:pt>
                <c:pt idx="73">
                  <c:v>29.999999999974492</c:v>
                </c:pt>
                <c:pt idx="74">
                  <c:v>23.33333333326415</c:v>
                </c:pt>
                <c:pt idx="75">
                  <c:v>19.999999999908979</c:v>
                </c:pt>
                <c:pt idx="76">
                  <c:v>18.000000000073513</c:v>
                </c:pt>
                <c:pt idx="77">
                  <c:v>16.666666666664831</c:v>
                </c:pt>
                <c:pt idx="78">
                  <c:v>15.714285714230058</c:v>
                </c:pt>
                <c:pt idx="79">
                  <c:v>14.999999999987246</c:v>
                </c:pt>
                <c:pt idx="80">
                  <c:v>14.444444444428051</c:v>
                </c:pt>
                <c:pt idx="81">
                  <c:v>14.000000000069512</c:v>
                </c:pt>
                <c:pt idx="82">
                  <c:v>13.636363636271298</c:v>
                </c:pt>
                <c:pt idx="83">
                  <c:v>13.33333333330966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8C-4B6A-889B-FDA4B34A18B0}"/>
            </c:ext>
          </c:extLst>
        </c:ser>
        <c:ser>
          <c:idx val="7"/>
          <c:order val="7"/>
          <c:tx>
            <c:strRef>
              <c:f>Sheet1!$AO$601</c:f>
              <c:strCache>
                <c:ptCount val="1"/>
                <c:pt idx="0">
                  <c:v>Keithley 1801, 24 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Sheet1!$C$605:$C$640</c:f>
              <c:numCache>
                <c:formatCode>General</c:formatCode>
                <c:ptCount val="36"/>
                <c:pt idx="0">
                  <c:v>2.0000000000000003E-6</c:v>
                </c:pt>
                <c:pt idx="1">
                  <c:v>4.0000000000000007E-6</c:v>
                </c:pt>
                <c:pt idx="2">
                  <c:v>6.0000000000000002E-6</c:v>
                </c:pt>
                <c:pt idx="3">
                  <c:v>8.0000000000000013E-6</c:v>
                </c:pt>
                <c:pt idx="4">
                  <c:v>1.0000000000000001E-5</c:v>
                </c:pt>
                <c:pt idx="5">
                  <c:v>1.2E-5</c:v>
                </c:pt>
                <c:pt idx="6">
                  <c:v>1.4E-5</c:v>
                </c:pt>
                <c:pt idx="7">
                  <c:v>1.6000000000000003E-5</c:v>
                </c:pt>
                <c:pt idx="8">
                  <c:v>1.8E-5</c:v>
                </c:pt>
                <c:pt idx="9">
                  <c:v>2.0000000000000002E-5</c:v>
                </c:pt>
                <c:pt idx="10">
                  <c:v>2.2000000000000003E-5</c:v>
                </c:pt>
                <c:pt idx="11">
                  <c:v>2.4000000000000001E-5</c:v>
                </c:pt>
                <c:pt idx="12">
                  <c:v>2.4000000000000001E-5</c:v>
                </c:pt>
                <c:pt idx="13">
                  <c:v>4.0000000000000003E-5</c:v>
                </c:pt>
                <c:pt idx="14">
                  <c:v>6.0000000000000002E-5</c:v>
                </c:pt>
                <c:pt idx="15">
                  <c:v>8.0000000000000007E-5</c:v>
                </c:pt>
                <c:pt idx="16">
                  <c:v>1E-4</c:v>
                </c:pt>
                <c:pt idx="17">
                  <c:v>1.2E-4</c:v>
                </c:pt>
                <c:pt idx="18">
                  <c:v>1.3999999999999999E-4</c:v>
                </c:pt>
                <c:pt idx="19">
                  <c:v>1.6000000000000001E-4</c:v>
                </c:pt>
                <c:pt idx="20">
                  <c:v>1.8000000000000001E-4</c:v>
                </c:pt>
                <c:pt idx="21">
                  <c:v>2.0000000000000001E-4</c:v>
                </c:pt>
                <c:pt idx="22">
                  <c:v>2.2000000000000003E-4</c:v>
                </c:pt>
                <c:pt idx="23">
                  <c:v>2.4000000000000001E-4</c:v>
                </c:pt>
                <c:pt idx="24">
                  <c:v>2.4000000000000001E-4</c:v>
                </c:pt>
                <c:pt idx="25">
                  <c:v>4.0000000000000002E-4</c:v>
                </c:pt>
                <c:pt idx="26">
                  <c:v>5.9999999999999995E-4</c:v>
                </c:pt>
                <c:pt idx="27">
                  <c:v>8.0000000000000004E-4</c:v>
                </c:pt>
                <c:pt idx="28">
                  <c:v>1E-3</c:v>
                </c:pt>
                <c:pt idx="29">
                  <c:v>1.1999999999999999E-3</c:v>
                </c:pt>
                <c:pt idx="30">
                  <c:v>1.4E-3</c:v>
                </c:pt>
                <c:pt idx="31">
                  <c:v>1.6000000000000001E-3</c:v>
                </c:pt>
                <c:pt idx="32">
                  <c:v>1.8000000000000002E-3</c:v>
                </c:pt>
                <c:pt idx="33">
                  <c:v>2E-3</c:v>
                </c:pt>
                <c:pt idx="34">
                  <c:v>2.2000000000000001E-3</c:v>
                </c:pt>
                <c:pt idx="35">
                  <c:v>2.3999999999999998E-3</c:v>
                </c:pt>
              </c:numCache>
            </c:numRef>
          </c:xVal>
          <c:yVal>
            <c:numRef>
              <c:f>Sheet1!$AQ$605:$AQ$640</c:f>
              <c:numCache>
                <c:formatCode>0.000\ "ppm"</c:formatCode>
                <c:ptCount val="36"/>
                <c:pt idx="0">
                  <c:v>900.0000000001229</c:v>
                </c:pt>
                <c:pt idx="1">
                  <c:v>600.00000000004491</c:v>
                </c:pt>
                <c:pt idx="2">
                  <c:v>499.99999999994492</c:v>
                </c:pt>
                <c:pt idx="3">
                  <c:v>449.99999999995043</c:v>
                </c:pt>
                <c:pt idx="4">
                  <c:v>420.00000000008697</c:v>
                </c:pt>
                <c:pt idx="5">
                  <c:v>400.00000000006696</c:v>
                </c:pt>
                <c:pt idx="6">
                  <c:v>385.71428571432256</c:v>
                </c:pt>
                <c:pt idx="7">
                  <c:v>375.00000000001421</c:v>
                </c:pt>
                <c:pt idx="8">
                  <c:v>366.66666666673729</c:v>
                </c:pt>
                <c:pt idx="9">
                  <c:v>359.99999999991593</c:v>
                </c:pt>
                <c:pt idx="10">
                  <c:v>354.54545454549623</c:v>
                </c:pt>
                <c:pt idx="11">
                  <c:v>350.00000000007248</c:v>
                </c:pt>
                <c:pt idx="12">
                  <c:v>366.66666666662627</c:v>
                </c:pt>
                <c:pt idx="13">
                  <c:v>299.99999999996697</c:v>
                </c:pt>
                <c:pt idx="14">
                  <c:v>266.6666666666373</c:v>
                </c:pt>
                <c:pt idx="15">
                  <c:v>250.0000000000835</c:v>
                </c:pt>
                <c:pt idx="16">
                  <c:v>240.00000000001796</c:v>
                </c:pt>
                <c:pt idx="17">
                  <c:v>233.33333333330762</c:v>
                </c:pt>
                <c:pt idx="18">
                  <c:v>228.57142857135582</c:v>
                </c:pt>
                <c:pt idx="19">
                  <c:v>225.00000000003072</c:v>
                </c:pt>
                <c:pt idx="20">
                  <c:v>222.22222222223476</c:v>
                </c:pt>
                <c:pt idx="21">
                  <c:v>219.99999999988694</c:v>
                </c:pt>
                <c:pt idx="22">
                  <c:v>218.18181818178405</c:v>
                </c:pt>
                <c:pt idx="23">
                  <c:v>216.66666666664281</c:v>
                </c:pt>
                <c:pt idx="24">
                  <c:v>249.99999999997246</c:v>
                </c:pt>
                <c:pt idx="25">
                  <c:v>229.99999999995248</c:v>
                </c:pt>
                <c:pt idx="26">
                  <c:v>219.99999999999798</c:v>
                </c:pt>
                <c:pt idx="27">
                  <c:v>214.99999999996521</c:v>
                </c:pt>
                <c:pt idx="28">
                  <c:v>212.00000000010101</c:v>
                </c:pt>
                <c:pt idx="29">
                  <c:v>210.00000000004349</c:v>
                </c:pt>
                <c:pt idx="30">
                  <c:v>208.57142857144683</c:v>
                </c:pt>
                <c:pt idx="31">
                  <c:v>207.50000000002711</c:v>
                </c:pt>
                <c:pt idx="32">
                  <c:v>206.66666666668831</c:v>
                </c:pt>
                <c:pt idx="33">
                  <c:v>206.00000000003948</c:v>
                </c:pt>
                <c:pt idx="34">
                  <c:v>205.45454545461973</c:v>
                </c:pt>
                <c:pt idx="35">
                  <c:v>205.00000000001074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8C-4B6A-889B-FDA4B34A1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972752"/>
        <c:axId val="1362460880"/>
      </c:scatterChart>
      <c:valAx>
        <c:axId val="1368972752"/>
        <c:scaling>
          <c:logBase val="10"/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solidFill>
                      <a:sysClr val="windowText" lastClr="000000"/>
                    </a:solidFill>
                    <a:effectLst/>
                  </a:rPr>
                  <a:t>Input voltage range, VDC</a:t>
                </a:r>
                <a:endParaRPr lang="en-US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60880"/>
        <c:crosses val="autoZero"/>
        <c:crossBetween val="midCat"/>
      </c:valAx>
      <c:valAx>
        <c:axId val="1362460880"/>
        <c:scaling>
          <c:logBase val="2"/>
          <c:orientation val="minMax"/>
          <c:max val="102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solidFill>
                      <a:sysClr val="windowText" lastClr="000000"/>
                    </a:solidFill>
                    <a:effectLst/>
                  </a:rPr>
                  <a:t>Measurement uncertainty, ppm/range</a:t>
                </a:r>
                <a:endParaRPr lang="en-US">
                  <a:solidFill>
                    <a:sysClr val="windowText" lastClr="0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\ &quot;ppm&quot;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972752"/>
        <c:crossesAt val="1.0000000000000004E-6"/>
        <c:crossBetween val="midCat"/>
        <c:majorUnit val="2"/>
        <c:min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Transfer uncertainty specifications,</a:t>
            </a:r>
            <a:r>
              <a:rPr lang="en-US" sz="2000" b="1" baseline="0">
                <a:solidFill>
                  <a:schemeClr val="tx1"/>
                </a:solidFill>
              </a:rPr>
              <a:t> DC Voltage function (best performance)</a:t>
            </a:r>
            <a:endParaRPr lang="en-US" sz="20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Sheet1!$AS$241</c:f>
              <c:strCache>
                <c:ptCount val="1"/>
                <c:pt idx="0">
                  <c:v>Fluke 5720A, relative 24 hour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Sheet1!$C$245:$C$316</c:f>
              <c:numCache>
                <c:formatCode>General</c:formatCode>
                <c:ptCount val="72"/>
                <c:pt idx="0">
                  <c:v>1.1000000000000001E-2</c:v>
                </c:pt>
                <c:pt idx="1">
                  <c:v>3.3000000000000002E-2</c:v>
                </c:pt>
                <c:pt idx="2">
                  <c:v>5.5E-2</c:v>
                </c:pt>
                <c:pt idx="3">
                  <c:v>7.6999999999999999E-2</c:v>
                </c:pt>
                <c:pt idx="4">
                  <c:v>0.11</c:v>
                </c:pt>
                <c:pt idx="5">
                  <c:v>0.13200000000000001</c:v>
                </c:pt>
                <c:pt idx="6">
                  <c:v>0.154</c:v>
                </c:pt>
                <c:pt idx="7">
                  <c:v>0.17600000000000002</c:v>
                </c:pt>
                <c:pt idx="8">
                  <c:v>0.19800000000000001</c:v>
                </c:pt>
                <c:pt idx="9">
                  <c:v>0.20899999999999999</c:v>
                </c:pt>
                <c:pt idx="10">
                  <c:v>0.2145</c:v>
                </c:pt>
                <c:pt idx="11">
                  <c:v>0.22</c:v>
                </c:pt>
                <c:pt idx="12">
                  <c:v>0.22000000000000003</c:v>
                </c:pt>
                <c:pt idx="13">
                  <c:v>0.44000000000000006</c:v>
                </c:pt>
                <c:pt idx="14">
                  <c:v>0.66</c:v>
                </c:pt>
                <c:pt idx="15">
                  <c:v>0.88000000000000012</c:v>
                </c:pt>
                <c:pt idx="16">
                  <c:v>1.1000000000000001</c:v>
                </c:pt>
                <c:pt idx="17">
                  <c:v>1.32</c:v>
                </c:pt>
                <c:pt idx="18">
                  <c:v>1.54</c:v>
                </c:pt>
                <c:pt idx="19">
                  <c:v>1.7600000000000002</c:v>
                </c:pt>
                <c:pt idx="20">
                  <c:v>1.9800000000000002</c:v>
                </c:pt>
                <c:pt idx="21">
                  <c:v>2.09</c:v>
                </c:pt>
                <c:pt idx="22">
                  <c:v>2.145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2.75</c:v>
                </c:pt>
                <c:pt idx="26">
                  <c:v>3.3</c:v>
                </c:pt>
                <c:pt idx="27">
                  <c:v>4.4000000000000004</c:v>
                </c:pt>
                <c:pt idx="28">
                  <c:v>5.5</c:v>
                </c:pt>
                <c:pt idx="29">
                  <c:v>6.6</c:v>
                </c:pt>
                <c:pt idx="30">
                  <c:v>7.6999999999999993</c:v>
                </c:pt>
                <c:pt idx="31">
                  <c:v>8.8000000000000007</c:v>
                </c:pt>
                <c:pt idx="32">
                  <c:v>9.9</c:v>
                </c:pt>
                <c:pt idx="33">
                  <c:v>10.45</c:v>
                </c:pt>
                <c:pt idx="34">
                  <c:v>10.725</c:v>
                </c:pt>
                <c:pt idx="35">
                  <c:v>11</c:v>
                </c:pt>
                <c:pt idx="36">
                  <c:v>2.2000000000000002</c:v>
                </c:pt>
                <c:pt idx="37">
                  <c:v>4.4000000000000004</c:v>
                </c:pt>
                <c:pt idx="38">
                  <c:v>6.6</c:v>
                </c:pt>
                <c:pt idx="39">
                  <c:v>8.8000000000000007</c:v>
                </c:pt>
                <c:pt idx="40">
                  <c:v>9.9999999989999999</c:v>
                </c:pt>
                <c:pt idx="41">
                  <c:v>11</c:v>
                </c:pt>
                <c:pt idx="42">
                  <c:v>13.2</c:v>
                </c:pt>
                <c:pt idx="43">
                  <c:v>15.399999999999999</c:v>
                </c:pt>
                <c:pt idx="44">
                  <c:v>17.600000000000001</c:v>
                </c:pt>
                <c:pt idx="45">
                  <c:v>19.8</c:v>
                </c:pt>
                <c:pt idx="46">
                  <c:v>20.9</c:v>
                </c:pt>
                <c:pt idx="47">
                  <c:v>22</c:v>
                </c:pt>
                <c:pt idx="48">
                  <c:v>22</c:v>
                </c:pt>
                <c:pt idx="49">
                  <c:v>44</c:v>
                </c:pt>
                <c:pt idx="50">
                  <c:v>66</c:v>
                </c:pt>
                <c:pt idx="51">
                  <c:v>88</c:v>
                </c:pt>
                <c:pt idx="52">
                  <c:v>110</c:v>
                </c:pt>
                <c:pt idx="53">
                  <c:v>132</c:v>
                </c:pt>
                <c:pt idx="54">
                  <c:v>154</c:v>
                </c:pt>
                <c:pt idx="55">
                  <c:v>176</c:v>
                </c:pt>
                <c:pt idx="56">
                  <c:v>198</c:v>
                </c:pt>
                <c:pt idx="57">
                  <c:v>209</c:v>
                </c:pt>
                <c:pt idx="58">
                  <c:v>214.5</c:v>
                </c:pt>
                <c:pt idx="59">
                  <c:v>220</c:v>
                </c:pt>
                <c:pt idx="60">
                  <c:v>220</c:v>
                </c:pt>
                <c:pt idx="61">
                  <c:v>275</c:v>
                </c:pt>
                <c:pt idx="62">
                  <c:v>330</c:v>
                </c:pt>
                <c:pt idx="63">
                  <c:v>440</c:v>
                </c:pt>
                <c:pt idx="64">
                  <c:v>550</c:v>
                </c:pt>
                <c:pt idx="65">
                  <c:v>660</c:v>
                </c:pt>
                <c:pt idx="66">
                  <c:v>770</c:v>
                </c:pt>
                <c:pt idx="67">
                  <c:v>880</c:v>
                </c:pt>
                <c:pt idx="68">
                  <c:v>990</c:v>
                </c:pt>
                <c:pt idx="69">
                  <c:v>1012</c:v>
                </c:pt>
                <c:pt idx="70">
                  <c:v>1067</c:v>
                </c:pt>
                <c:pt idx="71">
                  <c:v>1100</c:v>
                </c:pt>
              </c:numCache>
            </c:numRef>
          </c:xVal>
          <c:yVal>
            <c:numRef>
              <c:f>Sheet1!$AU$245:$AU$316</c:f>
              <c:numCache>
                <c:formatCode>0.000\ "ppm"</c:formatCode>
                <c:ptCount val="72"/>
                <c:pt idx="0">
                  <c:v>37.963636363658182</c:v>
                </c:pt>
                <c:pt idx="1">
                  <c:v>13.721212121287074</c:v>
                </c:pt>
                <c:pt idx="2">
                  <c:v>8.8727272726796258</c:v>
                </c:pt>
                <c:pt idx="3">
                  <c:v>6.7948051948318877</c:v>
                </c:pt>
                <c:pt idx="4">
                  <c:v>5.2363636363628174</c:v>
                </c:pt>
                <c:pt idx="5">
                  <c:v>4.6303030303285198</c:v>
                </c:pt>
                <c:pt idx="6">
                  <c:v>4.1974025973834372</c:v>
                </c:pt>
                <c:pt idx="7">
                  <c:v>3.8727272727578921</c:v>
                </c:pt>
                <c:pt idx="8">
                  <c:v>3.6202020201603347</c:v>
                </c:pt>
                <c:pt idx="9">
                  <c:v>3.5138755981600767</c:v>
                </c:pt>
                <c:pt idx="10">
                  <c:v>3.4648018647498446</c:v>
                </c:pt>
                <c:pt idx="11">
                  <c:v>3.4181818181489021</c:v>
                </c:pt>
                <c:pt idx="12">
                  <c:v>4.7818181818648497</c:v>
                </c:pt>
                <c:pt idx="13">
                  <c:v>3.1909090908444071</c:v>
                </c:pt>
                <c:pt idx="14">
                  <c:v>2.6606060605782744</c:v>
                </c:pt>
                <c:pt idx="15">
                  <c:v>2.3954545455007192</c:v>
                </c:pt>
                <c:pt idx="16">
                  <c:v>2.2363636362765504</c:v>
                </c:pt>
                <c:pt idx="17">
                  <c:v>2.1303030303121417</c:v>
                </c:pt>
                <c:pt idx="18">
                  <c:v>2.0545454545439767</c:v>
                </c:pt>
                <c:pt idx="19">
                  <c:v>1.997727272717853</c:v>
                </c:pt>
                <c:pt idx="20">
                  <c:v>1.9535353535937716</c:v>
                </c:pt>
                <c:pt idx="21">
                  <c:v>1.9349282297520531</c:v>
                </c:pt>
                <c:pt idx="22">
                  <c:v>1.9263403263636292</c:v>
                </c:pt>
                <c:pt idx="23">
                  <c:v>1.9181818182723021</c:v>
                </c:pt>
                <c:pt idx="24">
                  <c:v>1.9363636363234349</c:v>
                </c:pt>
                <c:pt idx="25">
                  <c:v>1.7090909090189399</c:v>
                </c:pt>
                <c:pt idx="26">
                  <c:v>1.5575757574826099</c:v>
                </c:pt>
                <c:pt idx="27">
                  <c:v>1.3681818181732197</c:v>
                </c:pt>
                <c:pt idx="28">
                  <c:v>1.2545454545209722</c:v>
                </c:pt>
                <c:pt idx="29">
                  <c:v>1.1787878787528072</c:v>
                </c:pt>
                <c:pt idx="30">
                  <c:v>1.1246753246485497</c:v>
                </c:pt>
                <c:pt idx="31">
                  <c:v>1.0840909091536233</c:v>
                </c:pt>
                <c:pt idx="32">
                  <c:v>1.052525252620562</c:v>
                </c:pt>
                <c:pt idx="33">
                  <c:v>1.039234449717874</c:v>
                </c:pt>
                <c:pt idx="34">
                  <c:v>1.0331002331387396</c:v>
                </c:pt>
                <c:pt idx="35">
                  <c:v>1.0272727273274995</c:v>
                </c:pt>
                <c:pt idx="36">
                  <c:v>2.6181818182369199</c:v>
                </c:pt>
                <c:pt idx="37">
                  <c:v>1.7090909090189399</c:v>
                </c:pt>
                <c:pt idx="38">
                  <c:v>1.4060606059462799</c:v>
                </c:pt>
                <c:pt idx="39">
                  <c:v>1.2545454546319945</c:v>
                </c:pt>
                <c:pt idx="40">
                  <c:v>1.2000000001455291</c:v>
                </c:pt>
                <c:pt idx="41">
                  <c:v>1.1636363637101965</c:v>
                </c:pt>
                <c:pt idx="42">
                  <c:v>1.1030303030956645</c:v>
                </c:pt>
                <c:pt idx="43">
                  <c:v>1.0597402597678496</c:v>
                </c:pt>
                <c:pt idx="44">
                  <c:v>1.0272727273274995</c:v>
                </c:pt>
                <c:pt idx="45">
                  <c:v>1.0020202020344371</c:v>
                </c:pt>
                <c:pt idx="46">
                  <c:v>0.99138755971228676</c:v>
                </c:pt>
                <c:pt idx="47">
                  <c:v>0.98181818186660053</c:v>
                </c:pt>
                <c:pt idx="48">
                  <c:v>3.4181818182599244</c:v>
                </c:pt>
                <c:pt idx="49">
                  <c:v>2.5090909090419444</c:v>
                </c:pt>
                <c:pt idx="50">
                  <c:v>2.2060606059692844</c:v>
                </c:pt>
                <c:pt idx="51">
                  <c:v>2.0545454545439767</c:v>
                </c:pt>
                <c:pt idx="52">
                  <c:v>1.9636363636221787</c:v>
                </c:pt>
                <c:pt idx="53">
                  <c:v>1.9030303031186691</c:v>
                </c:pt>
                <c:pt idx="54">
                  <c:v>1.8597402596798318</c:v>
                </c:pt>
                <c:pt idx="55">
                  <c:v>1.8272727273505041</c:v>
                </c:pt>
                <c:pt idx="56">
                  <c:v>1.8020202019464193</c:v>
                </c:pt>
                <c:pt idx="57">
                  <c:v>1.7913875598463136</c:v>
                </c:pt>
                <c:pt idx="58">
                  <c:v>1.7864801864497792</c:v>
                </c:pt>
                <c:pt idx="59">
                  <c:v>1.7818181818896051</c:v>
                </c:pt>
                <c:pt idx="60">
                  <c:v>3.8181818182714267</c:v>
                </c:pt>
                <c:pt idx="61">
                  <c:v>3.4545454544732124</c:v>
                </c:pt>
                <c:pt idx="62">
                  <c:v>3.2121212121261067</c:v>
                </c:pt>
                <c:pt idx="63">
                  <c:v>2.909090909164469</c:v>
                </c:pt>
                <c:pt idx="64">
                  <c:v>2.7272727272098507</c:v>
                </c:pt>
                <c:pt idx="65">
                  <c:v>2.6060606059807867</c:v>
                </c:pt>
                <c:pt idx="66">
                  <c:v>2.5194805194361791</c:v>
                </c:pt>
                <c:pt idx="67">
                  <c:v>2.454545454555479</c:v>
                </c:pt>
                <c:pt idx="68">
                  <c:v>2.4040404040803764</c:v>
                </c:pt>
                <c:pt idx="69">
                  <c:v>2.3952569170315741</c:v>
                </c:pt>
                <c:pt idx="70">
                  <c:v>2.3748828490433027</c:v>
                </c:pt>
                <c:pt idx="71">
                  <c:v>2.363636363633681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3D-46AC-8F24-FE0ACAD48577}"/>
            </c:ext>
          </c:extLst>
        </c:ser>
        <c:ser>
          <c:idx val="4"/>
          <c:order val="1"/>
          <c:tx>
            <c:strRef>
              <c:f>Sheet1!$AS$318</c:f>
              <c:strCache>
                <c:ptCount val="1"/>
                <c:pt idx="0">
                  <c:v>Datron 1281, 10 minutes</c:v>
                </c:pt>
              </c:strCache>
            </c:strRef>
          </c:tx>
          <c:spPr>
            <a:ln w="34925" cap="rnd">
              <a:solidFill>
                <a:srgbClr val="5089E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Sheet1!$C$322:$C$381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Sheet1!$AU$322:$AU$381</c:f>
              <c:numCache>
                <c:formatCode>0.000\ "ppm"</c:formatCode>
                <c:ptCount val="60"/>
                <c:pt idx="0">
                  <c:v>5.2000000000385072</c:v>
                </c:pt>
                <c:pt idx="1">
                  <c:v>1.8666666665723142</c:v>
                </c:pt>
                <c:pt idx="2">
                  <c:v>1.2000000000345068</c:v>
                </c:pt>
                <c:pt idx="3">
                  <c:v>0.91428571424856386</c:v>
                </c:pt>
                <c:pt idx="4">
                  <c:v>0.70000000007564012</c:v>
                </c:pt>
                <c:pt idx="5">
                  <c:v>0.61666666673065862</c:v>
                </c:pt>
                <c:pt idx="6">
                  <c:v>0.55714285707164635</c:v>
                </c:pt>
                <c:pt idx="7">
                  <c:v>0.5125000001049429</c:v>
                </c:pt>
                <c:pt idx="8">
                  <c:v>0.47777777778534869</c:v>
                </c:pt>
                <c:pt idx="9">
                  <c:v>0.46315789481443659</c:v>
                </c:pt>
                <c:pt idx="10">
                  <c:v>0.45000000004069562</c:v>
                </c:pt>
                <c:pt idx="11">
                  <c:v>0.45000000004069562</c:v>
                </c:pt>
                <c:pt idx="12">
                  <c:v>0.94999999999956231</c:v>
                </c:pt>
                <c:pt idx="13">
                  <c:v>0.57499999994714557</c:v>
                </c:pt>
                <c:pt idx="14">
                  <c:v>0.45000000004069562</c:v>
                </c:pt>
                <c:pt idx="15">
                  <c:v>0.38749999997644835</c:v>
                </c:pt>
                <c:pt idx="16">
                  <c:v>0.34999999998230891</c:v>
                </c:pt>
                <c:pt idx="17">
                  <c:v>0.32500000002322338</c:v>
                </c:pt>
                <c:pt idx="18">
                  <c:v>0.30714285714772416</c:v>
                </c:pt>
                <c:pt idx="19">
                  <c:v>0.29374999999109974</c:v>
                </c:pt>
                <c:pt idx="20">
                  <c:v>0.28333333335073263</c:v>
                </c:pt>
                <c:pt idx="21">
                  <c:v>0.27894736842615231</c:v>
                </c:pt>
                <c:pt idx="22">
                  <c:v>0.27499999999403002</c:v>
                </c:pt>
                <c:pt idx="23">
                  <c:v>0.27499999999403002</c:v>
                </c:pt>
                <c:pt idx="24">
                  <c:v>0.69999999996461781</c:v>
                </c:pt>
                <c:pt idx="25">
                  <c:v>0.45000000004069562</c:v>
                </c:pt>
                <c:pt idx="26">
                  <c:v>0.36666666669571413</c:v>
                </c:pt>
                <c:pt idx="27">
                  <c:v>0.32500000002322338</c:v>
                </c:pt>
                <c:pt idx="28">
                  <c:v>0.29999999995311555</c:v>
                </c:pt>
                <c:pt idx="29">
                  <c:v>0.28333333335073263</c:v>
                </c:pt>
                <c:pt idx="30">
                  <c:v>0.27142857139672572</c:v>
                </c:pt>
                <c:pt idx="31">
                  <c:v>0.2624999999589761</c:v>
                </c:pt>
                <c:pt idx="32">
                  <c:v>0.25555555560607957</c:v>
                </c:pt>
                <c:pt idx="33">
                  <c:v>0.25263157887867038</c:v>
                </c:pt>
                <c:pt idx="34">
                  <c:v>0.25000000003494449</c:v>
                </c:pt>
                <c:pt idx="35">
                  <c:v>0.25000000003494449</c:v>
                </c:pt>
                <c:pt idx="36">
                  <c:v>0.95000000011058461</c:v>
                </c:pt>
                <c:pt idx="37">
                  <c:v>0.57499999994714557</c:v>
                </c:pt>
                <c:pt idx="38">
                  <c:v>0.45000000004069562</c:v>
                </c:pt>
                <c:pt idx="39">
                  <c:v>0.38750000008747065</c:v>
                </c:pt>
                <c:pt idx="40">
                  <c:v>0.34999999998230891</c:v>
                </c:pt>
                <c:pt idx="41">
                  <c:v>0.32500000002322338</c:v>
                </c:pt>
                <c:pt idx="42">
                  <c:v>0.30714285714772416</c:v>
                </c:pt>
                <c:pt idx="43">
                  <c:v>0.29374999999109974</c:v>
                </c:pt>
                <c:pt idx="44">
                  <c:v>0.28333333346175493</c:v>
                </c:pt>
                <c:pt idx="45">
                  <c:v>0.27894736842615231</c:v>
                </c:pt>
                <c:pt idx="46">
                  <c:v>0.27499999999403002</c:v>
                </c:pt>
                <c:pt idx="47">
                  <c:v>0.27499999999403002</c:v>
                </c:pt>
                <c:pt idx="48">
                  <c:v>0.45000000004069562</c:v>
                </c:pt>
                <c:pt idx="49">
                  <c:v>0.40000000001150227</c:v>
                </c:pt>
                <c:pt idx="50">
                  <c:v>0.36666666669571413</c:v>
                </c:pt>
                <c:pt idx="51">
                  <c:v>0.32500000002322338</c:v>
                </c:pt>
                <c:pt idx="52">
                  <c:v>0.30000000006413785</c:v>
                </c:pt>
                <c:pt idx="53">
                  <c:v>0.28333333335073263</c:v>
                </c:pt>
                <c:pt idx="54">
                  <c:v>0.27142857139672572</c:v>
                </c:pt>
                <c:pt idx="55">
                  <c:v>0.26250000006999841</c:v>
                </c:pt>
                <c:pt idx="56">
                  <c:v>0.25555555549505726</c:v>
                </c:pt>
                <c:pt idx="57">
                  <c:v>0.25000000003494449</c:v>
                </c:pt>
                <c:pt idx="58">
                  <c:v>0.24878048776599826</c:v>
                </c:pt>
                <c:pt idx="59">
                  <c:v>0.24761904759973419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3D-46AC-8F24-FE0ACAD48577}"/>
            </c:ext>
          </c:extLst>
        </c:ser>
        <c:ser>
          <c:idx val="5"/>
          <c:order val="2"/>
          <c:tx>
            <c:strRef>
              <c:f>Sheet1!$AS$382</c:f>
              <c:strCache>
                <c:ptCount val="1"/>
                <c:pt idx="0">
                  <c:v>Fluke 8508A, 20 minutes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Sheet1!$C$386:$C$445</c:f>
              <c:numCache>
                <c:formatCode>General</c:formatCode>
                <c:ptCount val="60"/>
                <c:pt idx="0">
                  <c:v>9.9995000000000014E-3</c:v>
                </c:pt>
                <c:pt idx="1">
                  <c:v>2.9998499999999997E-2</c:v>
                </c:pt>
                <c:pt idx="2">
                  <c:v>4.99975E-2</c:v>
                </c:pt>
                <c:pt idx="3">
                  <c:v>6.9996499999999989E-2</c:v>
                </c:pt>
                <c:pt idx="4">
                  <c:v>9.9995000000000001E-2</c:v>
                </c:pt>
                <c:pt idx="5">
                  <c:v>0.11999399999999999</c:v>
                </c:pt>
                <c:pt idx="6">
                  <c:v>0.13999299999999998</c:v>
                </c:pt>
                <c:pt idx="7">
                  <c:v>0.15999200000000002</c:v>
                </c:pt>
                <c:pt idx="8">
                  <c:v>0.17999100000000001</c:v>
                </c:pt>
                <c:pt idx="9">
                  <c:v>0.18999049999999998</c:v>
                </c:pt>
                <c:pt idx="10">
                  <c:v>0.19999</c:v>
                </c:pt>
                <c:pt idx="11">
                  <c:v>0.19999</c:v>
                </c:pt>
                <c:pt idx="12">
                  <c:v>0.19999</c:v>
                </c:pt>
                <c:pt idx="13">
                  <c:v>0.39998</c:v>
                </c:pt>
                <c:pt idx="14">
                  <c:v>0.59997</c:v>
                </c:pt>
                <c:pt idx="15">
                  <c:v>0.79996</c:v>
                </c:pt>
                <c:pt idx="16">
                  <c:v>0.99995000000000001</c:v>
                </c:pt>
                <c:pt idx="17">
                  <c:v>1.19994</c:v>
                </c:pt>
                <c:pt idx="18">
                  <c:v>1.3999299999999999</c:v>
                </c:pt>
                <c:pt idx="19">
                  <c:v>1.59992</c:v>
                </c:pt>
                <c:pt idx="20">
                  <c:v>1.7999100000000001</c:v>
                </c:pt>
                <c:pt idx="21">
                  <c:v>1.899905</c:v>
                </c:pt>
                <c:pt idx="22">
                  <c:v>1.9999</c:v>
                </c:pt>
                <c:pt idx="23">
                  <c:v>1.9999</c:v>
                </c:pt>
                <c:pt idx="24">
                  <c:v>1.9999</c:v>
                </c:pt>
                <c:pt idx="25">
                  <c:v>3.9998</c:v>
                </c:pt>
                <c:pt idx="26">
                  <c:v>5.9996999999999998</c:v>
                </c:pt>
                <c:pt idx="27">
                  <c:v>7.9996</c:v>
                </c:pt>
                <c:pt idx="28">
                  <c:v>9.9994999999999994</c:v>
                </c:pt>
                <c:pt idx="29">
                  <c:v>11.9994</c:v>
                </c:pt>
                <c:pt idx="30">
                  <c:v>13.999299999999998</c:v>
                </c:pt>
                <c:pt idx="31">
                  <c:v>15.9992</c:v>
                </c:pt>
                <c:pt idx="32">
                  <c:v>17.999099999999999</c:v>
                </c:pt>
                <c:pt idx="33">
                  <c:v>18.999049999999997</c:v>
                </c:pt>
                <c:pt idx="34">
                  <c:v>19.998999999999999</c:v>
                </c:pt>
                <c:pt idx="35">
                  <c:v>19.998999999999999</c:v>
                </c:pt>
                <c:pt idx="36">
                  <c:v>19.999000000000002</c:v>
                </c:pt>
                <c:pt idx="37">
                  <c:v>39.998000000000005</c:v>
                </c:pt>
                <c:pt idx="38">
                  <c:v>59.997</c:v>
                </c:pt>
                <c:pt idx="39">
                  <c:v>79.996000000000009</c:v>
                </c:pt>
                <c:pt idx="40">
                  <c:v>99.995000000000005</c:v>
                </c:pt>
                <c:pt idx="41">
                  <c:v>119.994</c:v>
                </c:pt>
                <c:pt idx="42">
                  <c:v>139.99299999999999</c:v>
                </c:pt>
                <c:pt idx="43">
                  <c:v>159.99200000000002</c:v>
                </c:pt>
                <c:pt idx="44">
                  <c:v>179.99100000000001</c:v>
                </c:pt>
                <c:pt idx="45">
                  <c:v>189.9905</c:v>
                </c:pt>
                <c:pt idx="46">
                  <c:v>199.99</c:v>
                </c:pt>
                <c:pt idx="47">
                  <c:v>199.99</c:v>
                </c:pt>
                <c:pt idx="48">
                  <c:v>200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Sheet1!$AU$386:$AU$445</c:f>
              <c:numCache>
                <c:formatCode>0.000\ "ppm"</c:formatCode>
                <c:ptCount val="60"/>
                <c:pt idx="0">
                  <c:v>6.3999999999619916</c:v>
                </c:pt>
                <c:pt idx="1">
                  <c:v>2.4000000000690136</c:v>
                </c:pt>
                <c:pt idx="2">
                  <c:v>1.5999999999349868</c:v>
                </c:pt>
                <c:pt idx="3">
                  <c:v>1.2571428571472865</c:v>
                </c:pt>
                <c:pt idx="4">
                  <c:v>1.0000000000287557</c:v>
                </c:pt>
                <c:pt idx="5">
                  <c:v>0.89999999997036895</c:v>
                </c:pt>
                <c:pt idx="6">
                  <c:v>0.82857142857939436</c:v>
                </c:pt>
                <c:pt idx="7">
                  <c:v>0.775000000063919</c:v>
                </c:pt>
                <c:pt idx="8">
                  <c:v>0.73333333328040595</c:v>
                </c:pt>
                <c:pt idx="9">
                  <c:v>0.71578947369310697</c:v>
                </c:pt>
                <c:pt idx="10">
                  <c:v>0.69999999996461781</c:v>
                </c:pt>
                <c:pt idx="11">
                  <c:v>0.69999999996461781</c:v>
                </c:pt>
                <c:pt idx="12">
                  <c:v>1.3000000000928935</c:v>
                </c:pt>
                <c:pt idx="13">
                  <c:v>0.80000000002300453</c:v>
                </c:pt>
                <c:pt idx="14">
                  <c:v>0.63333333333304154</c:v>
                </c:pt>
                <c:pt idx="15">
                  <c:v>0.54999999998806004</c:v>
                </c:pt>
                <c:pt idx="16">
                  <c:v>0.49999999995886668</c:v>
                </c:pt>
                <c:pt idx="17">
                  <c:v>0.46666666675410085</c:v>
                </c:pt>
                <c:pt idx="18">
                  <c:v>0.44285714284608702</c:v>
                </c:pt>
                <c:pt idx="19">
                  <c:v>0.42499999997058779</c:v>
                </c:pt>
                <c:pt idx="20">
                  <c:v>0.41111111115377241</c:v>
                </c:pt>
                <c:pt idx="21">
                  <c:v>0.40526315780997635</c:v>
                </c:pt>
                <c:pt idx="22">
                  <c:v>0.40000000001150227</c:v>
                </c:pt>
                <c:pt idx="23">
                  <c:v>0.40000000001150227</c:v>
                </c:pt>
                <c:pt idx="24">
                  <c:v>1.2999999999818712</c:v>
                </c:pt>
                <c:pt idx="25">
                  <c:v>0.80000000002300453</c:v>
                </c:pt>
                <c:pt idx="26">
                  <c:v>0.63333333333304154</c:v>
                </c:pt>
                <c:pt idx="27">
                  <c:v>0.54999999998806004</c:v>
                </c:pt>
                <c:pt idx="28">
                  <c:v>0.50000000006988898</c:v>
                </c:pt>
                <c:pt idx="29">
                  <c:v>0.46666666664307854</c:v>
                </c:pt>
                <c:pt idx="30">
                  <c:v>0.44285714284608702</c:v>
                </c:pt>
                <c:pt idx="31">
                  <c:v>0.42499999997058779</c:v>
                </c:pt>
                <c:pt idx="32">
                  <c:v>0.41111111115377241</c:v>
                </c:pt>
                <c:pt idx="33">
                  <c:v>0.40526315792099865</c:v>
                </c:pt>
                <c:pt idx="34">
                  <c:v>0.40000000001150227</c:v>
                </c:pt>
                <c:pt idx="35">
                  <c:v>0.40000000001150227</c:v>
                </c:pt>
                <c:pt idx="36">
                  <c:v>1.7000000001043958</c:v>
                </c:pt>
                <c:pt idx="37">
                  <c:v>1.2000000000345068</c:v>
                </c:pt>
                <c:pt idx="38">
                  <c:v>1.0333333333445438</c:v>
                </c:pt>
                <c:pt idx="39">
                  <c:v>0.94999999999956231</c:v>
                </c:pt>
                <c:pt idx="40">
                  <c:v>0.90000000008139125</c:v>
                </c:pt>
                <c:pt idx="41">
                  <c:v>0.86666666665458081</c:v>
                </c:pt>
                <c:pt idx="42">
                  <c:v>0.84285714296861158</c:v>
                </c:pt>
                <c:pt idx="43">
                  <c:v>0.82499999998209006</c:v>
                </c:pt>
                <c:pt idx="44">
                  <c:v>0.81111111105425238</c:v>
                </c:pt>
                <c:pt idx="45">
                  <c:v>0.80526315782147861</c:v>
                </c:pt>
                <c:pt idx="46">
                  <c:v>0.79999999991198223</c:v>
                </c:pt>
                <c:pt idx="47">
                  <c:v>0.79999999991198223</c:v>
                </c:pt>
                <c:pt idx="48">
                  <c:v>2.1999999999522402</c:v>
                </c:pt>
                <c:pt idx="49">
                  <c:v>1.8999999999991246</c:v>
                </c:pt>
                <c:pt idx="50">
                  <c:v>1.7000000001043958</c:v>
                </c:pt>
                <c:pt idx="51">
                  <c:v>1.4500000000694513</c:v>
                </c:pt>
                <c:pt idx="52">
                  <c:v>1.2999999999818712</c:v>
                </c:pt>
                <c:pt idx="53">
                  <c:v>1.2000000000345068</c:v>
                </c:pt>
                <c:pt idx="54">
                  <c:v>1.1285714286435322</c:v>
                </c:pt>
                <c:pt idx="55">
                  <c:v>1.0750000000170346</c:v>
                </c:pt>
                <c:pt idx="56">
                  <c:v>1.0333333333445438</c:v>
                </c:pt>
                <c:pt idx="57">
                  <c:v>1.0000000000287557</c:v>
                </c:pt>
                <c:pt idx="58">
                  <c:v>0.99268292685916748</c:v>
                </c:pt>
                <c:pt idx="59">
                  <c:v>0.98571428575056075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A1-4082-9123-90507F745F58}"/>
            </c:ext>
          </c:extLst>
        </c:ser>
        <c:ser>
          <c:idx val="3"/>
          <c:order val="3"/>
          <c:tx>
            <c:strRef>
              <c:f>Sheet1!$AS$111</c:f>
              <c:strCache>
                <c:ptCount val="1"/>
                <c:pt idx="0">
                  <c:v>Fluke 8588A/8558A, 20 minutes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Sheet1!$C$115:$C$174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0.20200000000000001</c:v>
                </c:pt>
                <c:pt idx="12">
                  <c:v>0.20200000000000001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2.02</c:v>
                </c:pt>
                <c:pt idx="24">
                  <c:v>2.02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20.2</c:v>
                </c:pt>
                <c:pt idx="36">
                  <c:v>20.200000000000003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202</c:v>
                </c:pt>
                <c:pt idx="48">
                  <c:v>202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1025</c:v>
                </c:pt>
                <c:pt idx="59">
                  <c:v>1050</c:v>
                </c:pt>
              </c:numCache>
            </c:numRef>
          </c:xVal>
          <c:yVal>
            <c:numRef>
              <c:f>Sheet1!$AU$115:$AU$174</c:f>
              <c:numCache>
                <c:formatCode>0.000\ "ppm"</c:formatCode>
                <c:ptCount val="60"/>
                <c:pt idx="0">
                  <c:v>40.200000000045755</c:v>
                </c:pt>
                <c:pt idx="1">
                  <c:v>13.533333333426434</c:v>
                </c:pt>
                <c:pt idx="2">
                  <c:v>8.2000000000137518</c:v>
                </c:pt>
                <c:pt idx="3">
                  <c:v>5.9142857143923422</c:v>
                </c:pt>
                <c:pt idx="4">
                  <c:v>4.2000000000097515</c:v>
                </c:pt>
                <c:pt idx="5">
                  <c:v>3.5333333333609218</c:v>
                </c:pt>
                <c:pt idx="6">
                  <c:v>3.0571428570880244</c:v>
                </c:pt>
                <c:pt idx="7">
                  <c:v>2.7000000000221291</c:v>
                </c:pt>
                <c:pt idx="8">
                  <c:v>2.4222222221315093</c:v>
                </c:pt>
                <c:pt idx="9">
                  <c:v>2.305263157809101</c:v>
                </c:pt>
                <c:pt idx="10">
                  <c:v>2.1999999999522402</c:v>
                </c:pt>
                <c:pt idx="11">
                  <c:v>2.1801980197855286</c:v>
                </c:pt>
                <c:pt idx="12">
                  <c:v>3.0302970296380849</c:v>
                </c:pt>
                <c:pt idx="13">
                  <c:v>1.5600000000670633</c:v>
                </c:pt>
                <c:pt idx="14">
                  <c:v>1.0599999999971743</c:v>
                </c:pt>
                <c:pt idx="15">
                  <c:v>0.80999999996222982</c:v>
                </c:pt>
                <c:pt idx="16">
                  <c:v>0.65999999998567205</c:v>
                </c:pt>
                <c:pt idx="17">
                  <c:v>0.56000000003830763</c:v>
                </c:pt>
                <c:pt idx="18">
                  <c:v>0.48857142853631075</c:v>
                </c:pt>
                <c:pt idx="19">
                  <c:v>0.43500000002083539</c:v>
                </c:pt>
                <c:pt idx="20">
                  <c:v>0.39333333334834464</c:v>
                </c:pt>
                <c:pt idx="21">
                  <c:v>0.37578947365002335</c:v>
                </c:pt>
                <c:pt idx="22">
                  <c:v>0.3600000000325565</c:v>
                </c:pt>
                <c:pt idx="23">
                  <c:v>0.35702970302420312</c:v>
                </c:pt>
                <c:pt idx="24">
                  <c:v>0.54504950497413773</c:v>
                </c:pt>
                <c:pt idx="25">
                  <c:v>0.29999999995311555</c:v>
                </c:pt>
                <c:pt idx="26">
                  <c:v>0.21666666671915635</c:v>
                </c:pt>
                <c:pt idx="27">
                  <c:v>0.1750000000466656</c:v>
                </c:pt>
                <c:pt idx="28">
                  <c:v>0.14999999997655777</c:v>
                </c:pt>
                <c:pt idx="29">
                  <c:v>0.13333333326315255</c:v>
                </c:pt>
                <c:pt idx="30">
                  <c:v>0.12142857142016794</c:v>
                </c:pt>
                <c:pt idx="31">
                  <c:v>0.11249999998241833</c:v>
                </c:pt>
                <c:pt idx="32">
                  <c:v>0.10555555562952179</c:v>
                </c:pt>
                <c:pt idx="33">
                  <c:v>0.10263157901313491</c:v>
                </c:pt>
                <c:pt idx="34">
                  <c:v>9.9999999947364415E-2</c:v>
                </c:pt>
                <c:pt idx="35">
                  <c:v>9.9504950501483336E-2</c:v>
                </c:pt>
                <c:pt idx="36">
                  <c:v>3.3702970295701462</c:v>
                </c:pt>
                <c:pt idx="37">
                  <c:v>1.8999999999991246</c:v>
                </c:pt>
                <c:pt idx="38">
                  <c:v>1.4000000000402579</c:v>
                </c:pt>
                <c:pt idx="39">
                  <c:v>1.1499999998942911</c:v>
                </c:pt>
                <c:pt idx="40">
                  <c:v>1.0000000000287557</c:v>
                </c:pt>
                <c:pt idx="41">
                  <c:v>0.89999999997036895</c:v>
                </c:pt>
                <c:pt idx="42">
                  <c:v>0.82857142846837206</c:v>
                </c:pt>
                <c:pt idx="43">
                  <c:v>0.7749999999528967</c:v>
                </c:pt>
                <c:pt idx="44">
                  <c:v>0.73333333339142825</c:v>
                </c:pt>
                <c:pt idx="45">
                  <c:v>0.71578947369310697</c:v>
                </c:pt>
                <c:pt idx="46">
                  <c:v>0.69999999996461781</c:v>
                </c:pt>
                <c:pt idx="47">
                  <c:v>0.69702970295626443</c:v>
                </c:pt>
                <c:pt idx="48">
                  <c:v>2.8752475247362241</c:v>
                </c:pt>
                <c:pt idx="49">
                  <c:v>2.3999999999579913</c:v>
                </c:pt>
                <c:pt idx="50">
                  <c:v>2.0666666668001099</c:v>
                </c:pt>
                <c:pt idx="51">
                  <c:v>1.6499999999641801</c:v>
                </c:pt>
                <c:pt idx="52">
                  <c:v>1.4000000000402579</c:v>
                </c:pt>
                <c:pt idx="53">
                  <c:v>1.2333333332392726</c:v>
                </c:pt>
                <c:pt idx="54">
                  <c:v>1.114285714254315</c:v>
                </c:pt>
                <c:pt idx="55">
                  <c:v>1.0249999999878412</c:v>
                </c:pt>
                <c:pt idx="56">
                  <c:v>0.95555555557069738</c:v>
                </c:pt>
                <c:pt idx="57">
                  <c:v>0.89999999997036895</c:v>
                </c:pt>
                <c:pt idx="58">
                  <c:v>0.88780487805806274</c:v>
                </c:pt>
                <c:pt idx="59">
                  <c:v>0.87619047617337742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3D-46AC-8F24-FE0ACAD48577}"/>
            </c:ext>
          </c:extLst>
        </c:ser>
        <c:ser>
          <c:idx val="1"/>
          <c:order val="4"/>
          <c:tx>
            <c:strRef>
              <c:f>Sheet1!$AS$176</c:f>
              <c:strCache>
                <c:ptCount val="1"/>
                <c:pt idx="0">
                  <c:v>Keithley 2002, 10 minutes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2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Sheet1!$C$180:$C$239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0.03</c:v>
                </c:pt>
                <c:pt idx="2">
                  <c:v>0.05</c:v>
                </c:pt>
                <c:pt idx="3">
                  <c:v>6.9999999999999993E-2</c:v>
                </c:pt>
                <c:pt idx="4">
                  <c:v>0.1</c:v>
                </c:pt>
                <c:pt idx="5">
                  <c:v>0.12</c:v>
                </c:pt>
                <c:pt idx="6">
                  <c:v>0.13999999999999999</c:v>
                </c:pt>
                <c:pt idx="7">
                  <c:v>0.16000000000000003</c:v>
                </c:pt>
                <c:pt idx="8">
                  <c:v>0.18000000000000002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0.21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1.9</c:v>
                </c:pt>
                <c:pt idx="22">
                  <c:v>2</c:v>
                </c:pt>
                <c:pt idx="23">
                  <c:v>2.1</c:v>
                </c:pt>
                <c:pt idx="24">
                  <c:v>2.1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21</c:v>
                </c:pt>
                <c:pt idx="37">
                  <c:v>40</c:v>
                </c:pt>
                <c:pt idx="38">
                  <c:v>60</c:v>
                </c:pt>
                <c:pt idx="39">
                  <c:v>80</c:v>
                </c:pt>
                <c:pt idx="40">
                  <c:v>100</c:v>
                </c:pt>
                <c:pt idx="41">
                  <c:v>120</c:v>
                </c:pt>
                <c:pt idx="42">
                  <c:v>140</c:v>
                </c:pt>
                <c:pt idx="43">
                  <c:v>160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210</c:v>
                </c:pt>
                <c:pt idx="48">
                  <c:v>210</c:v>
                </c:pt>
                <c:pt idx="49">
                  <c:v>250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1050</c:v>
                </c:pt>
                <c:pt idx="59">
                  <c:v>1100</c:v>
                </c:pt>
              </c:numCache>
            </c:numRef>
          </c:xVal>
          <c:yVal>
            <c:numRef>
              <c:f>Sheet1!$AU$180:$AU$239</c:f>
              <c:numCache>
                <c:formatCode>0.000\ "ppm"</c:formatCode>
                <c:ptCount val="60"/>
                <c:pt idx="0">
                  <c:v>30.399999999985994</c:v>
                </c:pt>
                <c:pt idx="1">
                  <c:v>10.399999999965992</c:v>
                </c:pt>
                <c:pt idx="2">
                  <c:v>6.3999999999619916</c:v>
                </c:pt>
                <c:pt idx="3">
                  <c:v>4.685714285579401</c:v>
                </c:pt>
                <c:pt idx="4">
                  <c:v>3.399999999986747</c:v>
                </c:pt>
                <c:pt idx="5">
                  <c:v>2.9000000000278803</c:v>
                </c:pt>
                <c:pt idx="6">
                  <c:v>2.5428571428509628</c:v>
                </c:pt>
                <c:pt idx="7">
                  <c:v>2.2750000000515413</c:v>
                </c:pt>
                <c:pt idx="8">
                  <c:v>2.0666666666890876</c:v>
                </c:pt>
                <c:pt idx="9">
                  <c:v>1.9789473684195258</c:v>
                </c:pt>
                <c:pt idx="10">
                  <c:v>1.8999999999991246</c:v>
                </c:pt>
                <c:pt idx="11">
                  <c:v>1.8285714284971277</c:v>
                </c:pt>
                <c:pt idx="12">
                  <c:v>1.6285714284913766</c:v>
                </c:pt>
                <c:pt idx="13">
                  <c:v>0.94999999999956231</c:v>
                </c:pt>
                <c:pt idx="14">
                  <c:v>0.69999999996461781</c:v>
                </c:pt>
                <c:pt idx="15">
                  <c:v>0.57499999994714557</c:v>
                </c:pt>
                <c:pt idx="16">
                  <c:v>0.49999999995886668</c:v>
                </c:pt>
                <c:pt idx="17">
                  <c:v>0.45000000004069562</c:v>
                </c:pt>
                <c:pt idx="18">
                  <c:v>0.41428571428969718</c:v>
                </c:pt>
                <c:pt idx="19">
                  <c:v>0.38749999997644835</c:v>
                </c:pt>
                <c:pt idx="20">
                  <c:v>0.36666666669571413</c:v>
                </c:pt>
                <c:pt idx="21">
                  <c:v>0.35789473684655349</c:v>
                </c:pt>
                <c:pt idx="22">
                  <c:v>0.34999999998230891</c:v>
                </c:pt>
                <c:pt idx="23">
                  <c:v>0.3428571428987226</c:v>
                </c:pt>
                <c:pt idx="24">
                  <c:v>0.57619047633128417</c:v>
                </c:pt>
                <c:pt idx="25">
                  <c:v>0.34999999998230891</c:v>
                </c:pt>
                <c:pt idx="26">
                  <c:v>0.26666666663732741</c:v>
                </c:pt>
                <c:pt idx="27">
                  <c:v>0.22499999996483666</c:v>
                </c:pt>
                <c:pt idx="28">
                  <c:v>0.20000000000575113</c:v>
                </c:pt>
                <c:pt idx="29">
                  <c:v>0.18333333340336821</c:v>
                </c:pt>
                <c:pt idx="30">
                  <c:v>0.1714285714493613</c:v>
                </c:pt>
                <c:pt idx="31">
                  <c:v>0.16250000001161169</c:v>
                </c:pt>
                <c:pt idx="32">
                  <c:v>0.15555555554769285</c:v>
                </c:pt>
                <c:pt idx="33">
                  <c:v>0.15263157882028366</c:v>
                </c:pt>
                <c:pt idx="34">
                  <c:v>0.14999999997655777</c:v>
                </c:pt>
                <c:pt idx="35">
                  <c:v>0.14761904765236977</c:v>
                </c:pt>
                <c:pt idx="36">
                  <c:v>1.2619047619066848</c:v>
                </c:pt>
                <c:pt idx="37">
                  <c:v>0.90000000008139125</c:v>
                </c:pt>
                <c:pt idx="38">
                  <c:v>0.76666666659619409</c:v>
                </c:pt>
                <c:pt idx="39">
                  <c:v>0.69999999996461781</c:v>
                </c:pt>
                <c:pt idx="40">
                  <c:v>0.65999999998567205</c:v>
                </c:pt>
                <c:pt idx="41">
                  <c:v>0.63333333344406384</c:v>
                </c:pt>
                <c:pt idx="42">
                  <c:v>0.61428571440647062</c:v>
                </c:pt>
                <c:pt idx="43">
                  <c:v>0.6000000001282757</c:v>
                </c:pt>
                <c:pt idx="44">
                  <c:v>0.58888888887498325</c:v>
                </c:pt>
                <c:pt idx="45">
                  <c:v>0.58421052628876424</c:v>
                </c:pt>
                <c:pt idx="46">
                  <c:v>0.57999999991675821</c:v>
                </c:pt>
                <c:pt idx="47">
                  <c:v>0.57619047622026187</c:v>
                </c:pt>
                <c:pt idx="48">
                  <c:v>1.2380952381096932</c:v>
                </c:pt>
                <c:pt idx="49">
                  <c:v>1.2000000000345068</c:v>
                </c:pt>
                <c:pt idx="50">
                  <c:v>1.1666666667187187</c:v>
                </c:pt>
                <c:pt idx="51">
                  <c:v>1.1250000000462279</c:v>
                </c:pt>
                <c:pt idx="52">
                  <c:v>1.0999999999761201</c:v>
                </c:pt>
                <c:pt idx="53">
                  <c:v>1.0833333332627149</c:v>
                </c:pt>
                <c:pt idx="54">
                  <c:v>1.0714285715307525</c:v>
                </c:pt>
                <c:pt idx="55">
                  <c:v>1.0624999999819806</c:v>
                </c:pt>
                <c:pt idx="56">
                  <c:v>1.0555555555180618</c:v>
                </c:pt>
                <c:pt idx="57">
                  <c:v>1.0499999999469267</c:v>
                </c:pt>
                <c:pt idx="58">
                  <c:v>1.0476190476227387</c:v>
                </c:pt>
                <c:pt idx="59">
                  <c:v>1.0454545454896547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3D-46AC-8F24-FE0ACAD48577}"/>
            </c:ext>
          </c:extLst>
        </c:ser>
        <c:ser>
          <c:idx val="2"/>
          <c:order val="5"/>
          <c:tx>
            <c:strRef>
              <c:f>Sheet1!$AS$6</c:f>
              <c:strCache>
                <c:ptCount val="1"/>
                <c:pt idx="0">
                  <c:v>K3458A, 10 min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Sheet1!$C$10:$C$69</c:f>
              <c:numCache>
                <c:formatCode>General</c:formatCode>
                <c:ptCount val="60"/>
                <c:pt idx="0">
                  <c:v>1.0000000000000002E-2</c:v>
                </c:pt>
                <c:pt idx="1">
                  <c:v>2.0000000000000004E-2</c:v>
                </c:pt>
                <c:pt idx="2">
                  <c:v>0.03</c:v>
                </c:pt>
                <c:pt idx="3">
                  <c:v>4.0000000000000008E-2</c:v>
                </c:pt>
                <c:pt idx="4">
                  <c:v>0.05</c:v>
                </c:pt>
                <c:pt idx="5">
                  <c:v>0.06</c:v>
                </c:pt>
                <c:pt idx="6">
                  <c:v>6.9999999999999993E-2</c:v>
                </c:pt>
                <c:pt idx="7">
                  <c:v>8.0000000000000016E-2</c:v>
                </c:pt>
                <c:pt idx="8">
                  <c:v>9.0000000000000011E-2</c:v>
                </c:pt>
                <c:pt idx="9">
                  <c:v>0.1</c:v>
                </c:pt>
                <c:pt idx="10">
                  <c:v>0.11000000000000001</c:v>
                </c:pt>
                <c:pt idx="11">
                  <c:v>0.12</c:v>
                </c:pt>
                <c:pt idx="12">
                  <c:v>0.12</c:v>
                </c:pt>
                <c:pt idx="13">
                  <c:v>0.2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0.8</c:v>
                </c:pt>
                <c:pt idx="20">
                  <c:v>0.9</c:v>
                </c:pt>
                <c:pt idx="21">
                  <c:v>1</c:v>
                </c:pt>
                <c:pt idx="22">
                  <c:v>1.1000000000000001</c:v>
                </c:pt>
                <c:pt idx="23">
                  <c:v>1.2</c:v>
                </c:pt>
                <c:pt idx="24">
                  <c:v>1.2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30</c:v>
                </c:pt>
                <c:pt idx="39">
                  <c:v>40</c:v>
                </c:pt>
                <c:pt idx="40">
                  <c:v>50</c:v>
                </c:pt>
                <c:pt idx="41">
                  <c:v>60</c:v>
                </c:pt>
                <c:pt idx="42">
                  <c:v>70</c:v>
                </c:pt>
                <c:pt idx="43">
                  <c:v>80</c:v>
                </c:pt>
                <c:pt idx="44">
                  <c:v>90</c:v>
                </c:pt>
                <c:pt idx="45">
                  <c:v>100</c:v>
                </c:pt>
                <c:pt idx="46">
                  <c:v>110.00000000000001</c:v>
                </c:pt>
                <c:pt idx="47">
                  <c:v>120</c:v>
                </c:pt>
                <c:pt idx="48">
                  <c:v>120</c:v>
                </c:pt>
                <c:pt idx="49">
                  <c:v>200</c:v>
                </c:pt>
                <c:pt idx="50">
                  <c:v>300</c:v>
                </c:pt>
                <c:pt idx="51">
                  <c:v>400</c:v>
                </c:pt>
                <c:pt idx="52">
                  <c:v>500</c:v>
                </c:pt>
                <c:pt idx="53">
                  <c:v>600</c:v>
                </c:pt>
                <c:pt idx="54">
                  <c:v>700</c:v>
                </c:pt>
                <c:pt idx="55">
                  <c:v>800</c:v>
                </c:pt>
                <c:pt idx="56">
                  <c:v>900</c:v>
                </c:pt>
                <c:pt idx="57">
                  <c:v>1000</c:v>
                </c:pt>
                <c:pt idx="58">
                  <c:v>1100</c:v>
                </c:pt>
                <c:pt idx="59">
                  <c:v>1200</c:v>
                </c:pt>
              </c:numCache>
            </c:numRef>
          </c:xVal>
          <c:yVal>
            <c:numRef>
              <c:f>Sheet1!$AU$10:$AU$69</c:f>
              <c:numCache>
                <c:formatCode>0.000\ "ppm"</c:formatCode>
                <c:ptCount val="60"/>
                <c:pt idx="0">
                  <c:v>5.500000000102645</c:v>
                </c:pt>
                <c:pt idx="1">
                  <c:v>2.9999999999752447</c:v>
                </c:pt>
                <c:pt idx="2">
                  <c:v>2.166666666636452</c:v>
                </c:pt>
                <c:pt idx="3">
                  <c:v>1.7499999999115445</c:v>
                </c:pt>
                <c:pt idx="4">
                  <c:v>1.4999999999876223</c:v>
                </c:pt>
                <c:pt idx="5">
                  <c:v>1.3333333332976594</c:v>
                </c:pt>
                <c:pt idx="6">
                  <c:v>1.2142857142016794</c:v>
                </c:pt>
                <c:pt idx="7">
                  <c:v>1.1249999999352056</c:v>
                </c:pt>
                <c:pt idx="8">
                  <c:v>1.0555555556290841</c:v>
                </c:pt>
                <c:pt idx="9">
                  <c:v>1.0000000000287557</c:v>
                </c:pt>
                <c:pt idx="10">
                  <c:v>0.95454545456785667</c:v>
                </c:pt>
                <c:pt idx="11">
                  <c:v>0.91666666668377417</c:v>
                </c:pt>
                <c:pt idx="12">
                  <c:v>1.1333333332919082</c:v>
                </c:pt>
                <c:pt idx="13">
                  <c:v>0.80000000002300453</c:v>
                </c:pt>
                <c:pt idx="14">
                  <c:v>0.63333333333304154</c:v>
                </c:pt>
                <c:pt idx="15">
                  <c:v>0.54999999998806004</c:v>
                </c:pt>
                <c:pt idx="16">
                  <c:v>0.49999999995886668</c:v>
                </c:pt>
                <c:pt idx="17">
                  <c:v>0.46666666664307854</c:v>
                </c:pt>
                <c:pt idx="18">
                  <c:v>0.44285714284608702</c:v>
                </c:pt>
                <c:pt idx="19">
                  <c:v>0.4250000000816101</c:v>
                </c:pt>
                <c:pt idx="20">
                  <c:v>0.41111111104275011</c:v>
                </c:pt>
                <c:pt idx="21">
                  <c:v>0.40000000001150227</c:v>
                </c:pt>
                <c:pt idx="22">
                  <c:v>0.39090909098593585</c:v>
                </c:pt>
                <c:pt idx="23">
                  <c:v>0.38333333340911935</c:v>
                </c:pt>
                <c:pt idx="24">
                  <c:v>0.46666666664307854</c:v>
                </c:pt>
                <c:pt idx="25">
                  <c:v>0.29999999995311555</c:v>
                </c:pt>
                <c:pt idx="26">
                  <c:v>0.21666666671915635</c:v>
                </c:pt>
                <c:pt idx="27">
                  <c:v>0.1750000000466656</c:v>
                </c:pt>
                <c:pt idx="28">
                  <c:v>0.14999999997655777</c:v>
                </c:pt>
                <c:pt idx="29">
                  <c:v>0.13333333326315255</c:v>
                </c:pt>
                <c:pt idx="30">
                  <c:v>0.12142857142016794</c:v>
                </c:pt>
                <c:pt idx="31">
                  <c:v>0.11249999998241833</c:v>
                </c:pt>
                <c:pt idx="32">
                  <c:v>0.10555555562952179</c:v>
                </c:pt>
                <c:pt idx="33">
                  <c:v>9.9999999947364415E-2</c:v>
                </c:pt>
                <c:pt idx="34">
                  <c:v>9.5454545490092357E-2</c:v>
                </c:pt>
                <c:pt idx="35">
                  <c:v>9.1666666701684107E-2</c:v>
                </c:pt>
                <c:pt idx="36">
                  <c:v>1.3333333334086817</c:v>
                </c:pt>
                <c:pt idx="37">
                  <c:v>0.99999999991773336</c:v>
                </c:pt>
                <c:pt idx="38">
                  <c:v>0.83333333333879267</c:v>
                </c:pt>
                <c:pt idx="39">
                  <c:v>0.75000000010483348</c:v>
                </c:pt>
                <c:pt idx="40">
                  <c:v>0.69999999996461781</c:v>
                </c:pt>
                <c:pt idx="41">
                  <c:v>0.66666666664882968</c:v>
                </c:pt>
                <c:pt idx="42">
                  <c:v>0.64285714285183815</c:v>
                </c:pt>
                <c:pt idx="43">
                  <c:v>0.62499999997633893</c:v>
                </c:pt>
                <c:pt idx="44">
                  <c:v>0.61111111115952355</c:v>
                </c:pt>
                <c:pt idx="45">
                  <c:v>0.6000000000172534</c:v>
                </c:pt>
                <c:pt idx="46">
                  <c:v>0.59090909099168698</c:v>
                </c:pt>
                <c:pt idx="47">
                  <c:v>0.58333333330384818</c:v>
                </c:pt>
                <c:pt idx="48">
                  <c:v>1.9166666667125298</c:v>
                </c:pt>
                <c:pt idx="49">
                  <c:v>1.7500000000225668</c:v>
                </c:pt>
                <c:pt idx="50">
                  <c:v>1.6666666666775853</c:v>
                </c:pt>
                <c:pt idx="51">
                  <c:v>1.6250000000050946</c:v>
                </c:pt>
                <c:pt idx="52">
                  <c:v>1.6000000000460091</c:v>
                </c:pt>
                <c:pt idx="53">
                  <c:v>1.5833333333326038</c:v>
                </c:pt>
                <c:pt idx="54">
                  <c:v>1.5714285713785969</c:v>
                </c:pt>
                <c:pt idx="55">
                  <c:v>1.5625000000518696</c:v>
                </c:pt>
                <c:pt idx="56">
                  <c:v>1.5555555555879508</c:v>
                </c:pt>
                <c:pt idx="57">
                  <c:v>1.5499999999057934</c:v>
                </c:pt>
                <c:pt idx="58">
                  <c:v>1.5454545454485213</c:v>
                </c:pt>
                <c:pt idx="59">
                  <c:v>1.5416666667711354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3D-46AC-8F24-FE0ACAD48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972752"/>
        <c:axId val="1362460880"/>
      </c:scatterChart>
      <c:valAx>
        <c:axId val="1368972752"/>
        <c:scaling>
          <c:logBase val="10"/>
          <c:orientation val="minMax"/>
          <c:max val="12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>
                    <a:solidFill>
                      <a:schemeClr val="tx1"/>
                    </a:solidFill>
                  </a:rPr>
                  <a:t>Input voltage range,</a:t>
                </a:r>
                <a:r>
                  <a:rPr lang="en-US" sz="2000" b="0" baseline="0">
                    <a:solidFill>
                      <a:schemeClr val="tx1"/>
                    </a:solidFill>
                  </a:rPr>
                  <a:t> VDC</a:t>
                </a:r>
                <a:endParaRPr lang="en-US" sz="2000" b="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60880"/>
        <c:crossesAt val="5.000000000000001E-2"/>
        <c:crossBetween val="midCat"/>
      </c:valAx>
      <c:valAx>
        <c:axId val="1362460880"/>
        <c:scaling>
          <c:logBase val="2"/>
          <c:orientation val="minMax"/>
          <c:max val="5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Measurement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uncertainty, ppm/range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\ &quot;ppm&quot;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8972752"/>
        <c:crossesAt val="5.000000000000001E-3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650250927154508E-3"/>
          <c:y val="0.94125353315546001"/>
          <c:w val="0.98978176422268382"/>
          <c:h val="4.8119806254500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70</xdr:row>
      <xdr:rowOff>100854</xdr:rowOff>
    </xdr:from>
    <xdr:to>
      <xdr:col>25</xdr:col>
      <xdr:colOff>515470</xdr:colOff>
      <xdr:row>108</xdr:row>
      <xdr:rowOff>32498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63D6A6-20DD-4CD5-93FA-C4B823CB8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549088</xdr:colOff>
      <xdr:row>70</xdr:row>
      <xdr:rowOff>100853</xdr:rowOff>
    </xdr:from>
    <xdr:to>
      <xdr:col>42</xdr:col>
      <xdr:colOff>403411</xdr:colOff>
      <xdr:row>108</xdr:row>
      <xdr:rowOff>32497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AF7AD8-B451-4294-ACD2-FA815C890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1030941</xdr:colOff>
      <xdr:row>81</xdr:row>
      <xdr:rowOff>56029</xdr:rowOff>
    </xdr:from>
    <xdr:to>
      <xdr:col>36</xdr:col>
      <xdr:colOff>537882</xdr:colOff>
      <xdr:row>86</xdr:row>
      <xdr:rowOff>100853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F37787F-FE5C-419E-8182-97349CC16604}"/>
            </a:ext>
          </a:extLst>
        </xdr:cNvPr>
        <xdr:cNvCxnSpPr/>
      </xdr:nvCxnSpPr>
      <xdr:spPr>
        <a:xfrm flipH="1">
          <a:off x="23532353" y="15486529"/>
          <a:ext cx="616323" cy="997324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481853</xdr:colOff>
      <xdr:row>79</xdr:row>
      <xdr:rowOff>168088</xdr:rowOff>
    </xdr:from>
    <xdr:to>
      <xdr:col>37</xdr:col>
      <xdr:colOff>974911</xdr:colOff>
      <xdr:row>81</xdr:row>
      <xdr:rowOff>56030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FF38D6-48F9-417D-B372-F0DEB3EADF0D}"/>
            </a:ext>
          </a:extLst>
        </xdr:cNvPr>
        <xdr:cNvSpPr txBox="1"/>
      </xdr:nvSpPr>
      <xdr:spPr>
        <a:xfrm>
          <a:off x="24092647" y="15217588"/>
          <a:ext cx="1535205" cy="26894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50"/>
              </a:solidFill>
            </a:rPr>
            <a:t>F5720A 22V range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C664"/>
  <sheetViews>
    <sheetView tabSelected="1" topLeftCell="B51" zoomScaleNormal="100" workbookViewId="0">
      <selection activeCell="R117" sqref="R117"/>
    </sheetView>
  </sheetViews>
  <sheetFormatPr defaultRowHeight="15" x14ac:dyDescent="0.25"/>
  <cols>
    <col min="2" max="2" width="9.5703125" bestFit="1" customWidth="1"/>
    <col min="31" max="31" width="9.7109375" bestFit="1" customWidth="1"/>
    <col min="33" max="33" width="22.5703125" customWidth="1"/>
    <col min="34" max="34" width="10.140625" customWidth="1"/>
    <col min="35" max="35" width="13.28515625" customWidth="1"/>
    <col min="36" max="36" width="16.5703125" customWidth="1"/>
    <col min="37" max="37" width="15.5703125" style="6" customWidth="1"/>
    <col min="38" max="38" width="16.85546875" style="7" customWidth="1"/>
    <col min="39" max="39" width="16.85546875" customWidth="1"/>
    <col min="40" max="40" width="12.7109375" customWidth="1"/>
    <col min="41" max="43" width="14.85546875" customWidth="1"/>
    <col min="45" max="47" width="12.28515625" customWidth="1"/>
    <col min="49" max="49" width="13.28515625" customWidth="1"/>
    <col min="50" max="50" width="13.85546875" customWidth="1"/>
    <col min="51" max="51" width="12.140625" customWidth="1"/>
    <col min="53" max="53" width="14.5703125" customWidth="1"/>
    <col min="54" max="54" width="13.5703125" customWidth="1"/>
    <col min="55" max="55" width="16.85546875" customWidth="1"/>
  </cols>
  <sheetData>
    <row r="6" spans="2:55" x14ac:dyDescent="0.25">
      <c r="AK6" s="21" t="s">
        <v>45</v>
      </c>
      <c r="AL6" s="21"/>
      <c r="AM6" s="21"/>
      <c r="AN6" t="s">
        <v>40</v>
      </c>
      <c r="AO6" s="21" t="s">
        <v>44</v>
      </c>
      <c r="AP6" s="21"/>
      <c r="AQ6" s="21"/>
      <c r="AS6" s="21" t="s">
        <v>43</v>
      </c>
      <c r="AT6" s="21"/>
      <c r="AU6" s="21"/>
      <c r="AW6" s="21" t="s">
        <v>42</v>
      </c>
      <c r="AX6" s="21"/>
      <c r="AY6" s="21"/>
      <c r="BA6" s="21" t="s">
        <v>41</v>
      </c>
      <c r="BB6" s="21"/>
      <c r="BC6" s="21"/>
    </row>
    <row r="7" spans="2:55" x14ac:dyDescent="0.25">
      <c r="B7" t="s">
        <v>24</v>
      </c>
      <c r="P7" t="s">
        <v>18</v>
      </c>
      <c r="Q7" t="s">
        <v>19</v>
      </c>
      <c r="R7" t="s">
        <v>21</v>
      </c>
      <c r="S7" t="s">
        <v>5</v>
      </c>
      <c r="W7" t="s">
        <v>9</v>
      </c>
      <c r="AG7" t="s">
        <v>17</v>
      </c>
      <c r="AH7" t="s">
        <v>23</v>
      </c>
      <c r="AI7" s="3" t="s">
        <v>10</v>
      </c>
      <c r="AJ7" t="s">
        <v>12</v>
      </c>
      <c r="AK7" s="6" t="s">
        <v>13</v>
      </c>
      <c r="AL7" s="9" t="s">
        <v>14</v>
      </c>
      <c r="AM7" s="9" t="s">
        <v>15</v>
      </c>
      <c r="AO7" s="6" t="s">
        <v>13</v>
      </c>
      <c r="AP7" s="9" t="s">
        <v>14</v>
      </c>
      <c r="AQ7" s="9" t="s">
        <v>15</v>
      </c>
      <c r="AS7" s="6" t="s">
        <v>13</v>
      </c>
      <c r="AT7" s="9" t="s">
        <v>14</v>
      </c>
      <c r="AU7" s="9" t="s">
        <v>15</v>
      </c>
      <c r="AW7" s="6" t="s">
        <v>13</v>
      </c>
      <c r="AX7" s="9" t="s">
        <v>14</v>
      </c>
      <c r="AY7" s="9" t="s">
        <v>15</v>
      </c>
      <c r="BA7" s="6" t="s">
        <v>13</v>
      </c>
      <c r="BB7" s="9" t="s">
        <v>14</v>
      </c>
      <c r="BC7" s="9" t="s">
        <v>15</v>
      </c>
    </row>
    <row r="8" spans="2:55" x14ac:dyDescent="0.25">
      <c r="B8" t="s">
        <v>0</v>
      </c>
      <c r="C8" t="s">
        <v>11</v>
      </c>
      <c r="D8" s="20" t="s">
        <v>6</v>
      </c>
      <c r="E8" s="20"/>
      <c r="F8" s="20"/>
      <c r="G8" s="20"/>
      <c r="H8" s="20"/>
      <c r="I8" s="20" t="s">
        <v>7</v>
      </c>
      <c r="J8" s="20"/>
      <c r="K8" s="20"/>
      <c r="L8" s="20"/>
      <c r="M8" s="20"/>
      <c r="N8" s="14" t="s">
        <v>6</v>
      </c>
      <c r="O8" t="s">
        <v>7</v>
      </c>
      <c r="W8" s="20" t="s">
        <v>6</v>
      </c>
      <c r="X8" s="20"/>
      <c r="Y8" s="20"/>
      <c r="Z8" s="20"/>
      <c r="AA8" s="20"/>
      <c r="AB8" s="20" t="s">
        <v>7</v>
      </c>
      <c r="AC8" s="20"/>
      <c r="AD8" s="20"/>
      <c r="AE8" s="20"/>
      <c r="AF8" s="20"/>
      <c r="AO8" s="6"/>
      <c r="AP8" s="7"/>
      <c r="AS8" s="6"/>
      <c r="AT8" s="7"/>
      <c r="AW8" s="6"/>
      <c r="AX8" s="7"/>
      <c r="BA8" s="6"/>
      <c r="BB8" s="7"/>
    </row>
    <row r="9" spans="2:55" x14ac:dyDescent="0.25">
      <c r="B9" t="s">
        <v>1</v>
      </c>
      <c r="D9" s="1" t="s">
        <v>8</v>
      </c>
      <c r="E9" s="1" t="s">
        <v>2</v>
      </c>
      <c r="F9" s="1" t="s">
        <v>4</v>
      </c>
      <c r="G9" s="1" t="s">
        <v>20</v>
      </c>
      <c r="H9" s="1" t="s">
        <v>5</v>
      </c>
      <c r="I9" s="1" t="s">
        <v>3</v>
      </c>
      <c r="J9" s="1" t="s">
        <v>2</v>
      </c>
      <c r="K9" s="1" t="s">
        <v>4</v>
      </c>
      <c r="L9" s="1" t="s">
        <v>21</v>
      </c>
      <c r="M9" s="1" t="s">
        <v>5</v>
      </c>
      <c r="N9" s="15" t="s">
        <v>22</v>
      </c>
      <c r="O9" s="15" t="s">
        <v>22</v>
      </c>
      <c r="W9" s="1" t="s">
        <v>8</v>
      </c>
      <c r="X9" s="1" t="s">
        <v>2</v>
      </c>
      <c r="Y9" s="1" t="s">
        <v>4</v>
      </c>
      <c r="Z9" s="1" t="s">
        <v>21</v>
      </c>
      <c r="AA9" s="1" t="s">
        <v>5</v>
      </c>
      <c r="AB9" s="1" t="s">
        <v>3</v>
      </c>
      <c r="AC9" s="1" t="s">
        <v>2</v>
      </c>
      <c r="AD9" s="1" t="s">
        <v>4</v>
      </c>
      <c r="AE9" s="1" t="s">
        <v>21</v>
      </c>
      <c r="AF9" s="1" t="s">
        <v>5</v>
      </c>
      <c r="AO9" s="6"/>
      <c r="AP9" s="7"/>
      <c r="AS9" s="6"/>
      <c r="AT9" s="7"/>
      <c r="AW9" s="6"/>
      <c r="AX9" s="7"/>
      <c r="BA9" s="6"/>
      <c r="BB9" s="7"/>
    </row>
    <row r="10" spans="2:55" x14ac:dyDescent="0.25">
      <c r="C10" s="2">
        <f>T10*U10</f>
        <v>1.0000000000000002E-2</v>
      </c>
      <c r="D10" s="2">
        <v>0.5</v>
      </c>
      <c r="E10" s="2">
        <v>2.5</v>
      </c>
      <c r="F10" s="2">
        <v>5</v>
      </c>
      <c r="G10" s="2">
        <v>5</v>
      </c>
      <c r="H10" s="2">
        <v>9</v>
      </c>
      <c r="I10" s="2">
        <v>0.5</v>
      </c>
      <c r="J10" s="2">
        <v>3</v>
      </c>
      <c r="K10" s="2">
        <v>3</v>
      </c>
      <c r="L10" s="2">
        <v>3</v>
      </c>
      <c r="M10" s="2">
        <v>3</v>
      </c>
      <c r="N10" s="2">
        <v>3.5</v>
      </c>
      <c r="O10" s="2">
        <v>3</v>
      </c>
      <c r="P10" s="11">
        <f>W10+AB10</f>
        <v>5.4999999999999996E-8</v>
      </c>
      <c r="Q10" s="11">
        <f>X10+AC10</f>
        <v>3.2500000000000006E-7</v>
      </c>
      <c r="R10" s="11">
        <f t="shared" ref="R10:S69" si="0">Z10+AE10</f>
        <v>3.5000000000000004E-7</v>
      </c>
      <c r="S10" s="11">
        <f t="shared" si="0"/>
        <v>3.9000000000000008E-7</v>
      </c>
      <c r="T10" s="2">
        <v>0.1</v>
      </c>
      <c r="U10" s="2">
        <v>0.1</v>
      </c>
      <c r="V10" s="2"/>
      <c r="W10" s="11">
        <f t="shared" ref="W10:W41" si="1">(D10*0.000001)*$C10</f>
        <v>5.0000000000000009E-9</v>
      </c>
      <c r="X10" s="11">
        <f t="shared" ref="X10:X41" si="2">(E10*0.000001)*$C10</f>
        <v>2.5000000000000002E-8</v>
      </c>
      <c r="Y10" s="11">
        <f t="shared" ref="Y10:Y41" si="3">(F10*0.000001)*$C10</f>
        <v>5.0000000000000004E-8</v>
      </c>
      <c r="Z10" s="11">
        <f t="shared" ref="Z10:Z41" si="4">(G10*0.000001)*$C10</f>
        <v>5.0000000000000004E-8</v>
      </c>
      <c r="AA10" s="11">
        <f t="shared" ref="AA10:AA41" si="5">(H10*0.000001)*$C10</f>
        <v>9.0000000000000025E-8</v>
      </c>
      <c r="AB10" s="11">
        <f t="shared" ref="AB10:AB41" si="6">(I10*0.000001)*$T10</f>
        <v>4.9999999999999998E-8</v>
      </c>
      <c r="AC10" s="11">
        <f t="shared" ref="AC10:AC41" si="7">(J10*0.000001)*$T10</f>
        <v>3.0000000000000004E-7</v>
      </c>
      <c r="AD10" s="11">
        <f t="shared" ref="AD10:AD41" si="8">(K10*0.000001)*$T10</f>
        <v>3.0000000000000004E-7</v>
      </c>
      <c r="AE10" s="11">
        <f t="shared" ref="AE10:AE41" si="9">(L10*0.000001)*$T10</f>
        <v>3.0000000000000004E-7</v>
      </c>
      <c r="AF10" s="11">
        <f t="shared" ref="AF10:AF41" si="10">(M10*0.000001)*$T10</f>
        <v>3.0000000000000004E-7</v>
      </c>
      <c r="AG10" s="11">
        <f t="shared" ref="AG10:AG42" si="11">Y10+AF10</f>
        <v>3.5000000000000004E-7</v>
      </c>
      <c r="AH10" s="2">
        <f>((N10*0.000001)*$C10)+((O10*0.000001)*$T10)</f>
        <v>3.3500000000000007E-7</v>
      </c>
      <c r="AI10" s="2">
        <f t="shared" ref="AI10:AI42" si="12">(AJ10*0.000001)*T10</f>
        <v>1.9999999999999999E-7</v>
      </c>
      <c r="AJ10" s="2">
        <v>2</v>
      </c>
      <c r="AK10" s="12">
        <f t="shared" ref="AK10:AK69" si="13">AG10+AI10</f>
        <v>5.5000000000000003E-7</v>
      </c>
      <c r="AL10" s="13">
        <f t="shared" ref="AL10:AL41" si="14">(((C10-AK10)/C10)-1)*1000000</f>
        <v>-55.000000000027249</v>
      </c>
      <c r="AM10" s="13">
        <f t="shared" ref="AM10:AM41" si="15">(((C10+AK10)/C10)-1)*1000000</f>
        <v>54.999999999916227</v>
      </c>
      <c r="AN10" s="16">
        <f>(((C10+(AH10+AI10))/C10)-1)*1000000</f>
        <v>53.499999999928605</v>
      </c>
      <c r="AO10" s="12">
        <f>Q10+AI10</f>
        <v>5.2500000000000006E-7</v>
      </c>
      <c r="AP10" s="13">
        <f>((($C10-AO10)/$C10)-1)*1000000</f>
        <v>-52.499999999899849</v>
      </c>
      <c r="AQ10" s="13">
        <f>-AP10</f>
        <v>52.499999999899849</v>
      </c>
      <c r="AS10" s="12">
        <f>P10</f>
        <v>5.4999999999999996E-8</v>
      </c>
      <c r="AT10" s="13">
        <f>((($C10-AS10)/$C10)-1)*1000000</f>
        <v>-5.500000000102645</v>
      </c>
      <c r="AU10" s="13">
        <f>-AT10</f>
        <v>5.500000000102645</v>
      </c>
      <c r="AW10" s="12">
        <f>R10+AI10</f>
        <v>5.5000000000000003E-7</v>
      </c>
      <c r="AX10" s="13">
        <f>((($C10-AW10)/$C10)-1)*1000000</f>
        <v>-55.000000000027249</v>
      </c>
      <c r="AY10" s="13">
        <f>-AX10</f>
        <v>55.000000000027249</v>
      </c>
      <c r="BA10" s="12">
        <f>S10+AI10</f>
        <v>5.9000000000000007E-7</v>
      </c>
      <c r="BB10" s="13">
        <f>((($C10-BA10)/$C10)-1)*1000000</f>
        <v>-59.00000000003125</v>
      </c>
      <c r="BC10" s="13">
        <f>-BB10</f>
        <v>59.00000000003125</v>
      </c>
    </row>
    <row r="11" spans="2:55" x14ac:dyDescent="0.25">
      <c r="C11" s="2">
        <f t="shared" ref="C11:C69" si="16">T11*U11</f>
        <v>2.0000000000000004E-2</v>
      </c>
      <c r="D11" s="2">
        <v>0.5</v>
      </c>
      <c r="E11" s="2">
        <v>2.5</v>
      </c>
      <c r="F11" s="2">
        <v>5</v>
      </c>
      <c r="G11" s="2">
        <v>5</v>
      </c>
      <c r="H11" s="2">
        <v>9</v>
      </c>
      <c r="I11" s="2">
        <v>0.5</v>
      </c>
      <c r="J11" s="2">
        <v>3</v>
      </c>
      <c r="K11" s="2">
        <v>3</v>
      </c>
      <c r="L11" s="2">
        <v>3</v>
      </c>
      <c r="M11" s="2">
        <v>3</v>
      </c>
      <c r="N11" s="2">
        <v>3.5</v>
      </c>
      <c r="O11" s="2">
        <v>3</v>
      </c>
      <c r="P11" s="11">
        <f t="shared" ref="P11:P69" si="17">W11+AB11</f>
        <v>5.9999999999999995E-8</v>
      </c>
      <c r="Q11" s="11">
        <f t="shared" ref="Q11:Q69" si="18">X11+AC11</f>
        <v>3.5000000000000004E-7</v>
      </c>
      <c r="R11" s="11">
        <f t="shared" si="0"/>
        <v>4.0000000000000003E-7</v>
      </c>
      <c r="S11" s="11">
        <f t="shared" si="0"/>
        <v>4.8000000000000006E-7</v>
      </c>
      <c r="T11" s="2">
        <v>0.1</v>
      </c>
      <c r="U11" s="2">
        <v>0.2</v>
      </c>
      <c r="V11" s="2"/>
      <c r="W11" s="11">
        <f t="shared" si="1"/>
        <v>1.0000000000000002E-8</v>
      </c>
      <c r="X11" s="11">
        <f t="shared" si="2"/>
        <v>5.0000000000000004E-8</v>
      </c>
      <c r="Y11" s="11">
        <f t="shared" si="3"/>
        <v>1.0000000000000001E-7</v>
      </c>
      <c r="Z11" s="11">
        <f t="shared" si="4"/>
        <v>1.0000000000000001E-7</v>
      </c>
      <c r="AA11" s="11">
        <f t="shared" si="5"/>
        <v>1.8000000000000005E-7</v>
      </c>
      <c r="AB11" s="11">
        <f t="shared" si="6"/>
        <v>4.9999999999999998E-8</v>
      </c>
      <c r="AC11" s="11">
        <f t="shared" si="7"/>
        <v>3.0000000000000004E-7</v>
      </c>
      <c r="AD11" s="11">
        <f t="shared" si="8"/>
        <v>3.0000000000000004E-7</v>
      </c>
      <c r="AE11" s="11">
        <f t="shared" si="9"/>
        <v>3.0000000000000004E-7</v>
      </c>
      <c r="AF11" s="11">
        <f t="shared" si="10"/>
        <v>3.0000000000000004E-7</v>
      </c>
      <c r="AG11" s="11">
        <f t="shared" si="11"/>
        <v>4.0000000000000003E-7</v>
      </c>
      <c r="AH11" s="2">
        <f t="shared" ref="AH11:AH69" si="19">((N11*0.000001)*$C11)+((O11*0.000001)*$T11)</f>
        <v>3.7000000000000006E-7</v>
      </c>
      <c r="AI11" s="2">
        <f t="shared" si="12"/>
        <v>1.9999999999999999E-7</v>
      </c>
      <c r="AJ11" s="2">
        <v>2</v>
      </c>
      <c r="AK11" s="12">
        <f t="shared" si="13"/>
        <v>5.9999999999999997E-7</v>
      </c>
      <c r="AL11" s="13">
        <f t="shared" si="14"/>
        <v>-29.999999999974492</v>
      </c>
      <c r="AM11" s="13">
        <f t="shared" si="15"/>
        <v>29.999999999974492</v>
      </c>
      <c r="AN11" s="16">
        <f t="shared" ref="AN11:AN69" si="20">(((C11+(AH11+AI11))/C11)-1)*1000000</f>
        <v>28.499999999986869</v>
      </c>
      <c r="AO11" s="12">
        <f t="shared" ref="AO11:AO69" si="21">Q11+AI11</f>
        <v>5.5000000000000003E-7</v>
      </c>
      <c r="AP11" s="13">
        <f t="shared" ref="AP11:AP69" si="22">((($C11-AO11)/$C11)-1)*1000000</f>
        <v>-27.499999999958114</v>
      </c>
      <c r="AQ11" s="13">
        <f t="shared" ref="AQ11:AQ69" si="23">-AP11</f>
        <v>27.499999999958114</v>
      </c>
      <c r="AS11" s="12">
        <f t="shared" ref="AS11:AS69" si="24">P11</f>
        <v>5.9999999999999995E-8</v>
      </c>
      <c r="AT11" s="13">
        <f t="shared" ref="AT11:AT69" si="25">((($C11-AS11)/$C11)-1)*1000000</f>
        <v>-2.9999999999752447</v>
      </c>
      <c r="AU11" s="13">
        <f t="shared" ref="AU11:AU69" si="26">-AT11</f>
        <v>2.9999999999752447</v>
      </c>
      <c r="AW11" s="12">
        <f t="shared" ref="AW11:AW69" si="27">R11+AI11</f>
        <v>5.9999999999999997E-7</v>
      </c>
      <c r="AX11" s="13">
        <f t="shared" ref="AX11:AX69" si="28">((($C11-AW11)/$C11)-1)*1000000</f>
        <v>-29.999999999974492</v>
      </c>
      <c r="AY11" s="13">
        <f t="shared" ref="AY11:AY69" si="29">-AX11</f>
        <v>29.999999999974492</v>
      </c>
      <c r="BA11" s="12">
        <f t="shared" ref="BA11:BA69" si="30">S11+AI11</f>
        <v>6.8000000000000005E-7</v>
      </c>
      <c r="BB11" s="13">
        <f t="shared" ref="BB11:BB69" si="31">((($C11-BA11)/$C11)-1)*1000000</f>
        <v>-33.999999999978492</v>
      </c>
      <c r="BC11" s="13">
        <f t="shared" ref="BC11:BC69" si="32">-BB11</f>
        <v>33.999999999978492</v>
      </c>
    </row>
    <row r="12" spans="2:55" x14ac:dyDescent="0.25">
      <c r="C12" s="2">
        <f t="shared" si="16"/>
        <v>0.03</v>
      </c>
      <c r="D12" s="2">
        <v>0.5</v>
      </c>
      <c r="E12" s="2">
        <v>2.5</v>
      </c>
      <c r="F12" s="2">
        <v>5</v>
      </c>
      <c r="G12" s="2">
        <v>5</v>
      </c>
      <c r="H12" s="2">
        <v>9</v>
      </c>
      <c r="I12" s="2">
        <v>0.5</v>
      </c>
      <c r="J12" s="2">
        <v>3</v>
      </c>
      <c r="K12" s="2">
        <v>3</v>
      </c>
      <c r="L12" s="2">
        <v>3</v>
      </c>
      <c r="M12" s="2">
        <v>3</v>
      </c>
      <c r="N12" s="2">
        <v>3.5</v>
      </c>
      <c r="O12" s="2">
        <v>3</v>
      </c>
      <c r="P12" s="11">
        <f t="shared" si="17"/>
        <v>6.5E-8</v>
      </c>
      <c r="Q12" s="11">
        <f t="shared" si="18"/>
        <v>3.7500000000000001E-7</v>
      </c>
      <c r="R12" s="11">
        <f t="shared" si="0"/>
        <v>4.5000000000000003E-7</v>
      </c>
      <c r="S12" s="11">
        <f t="shared" si="0"/>
        <v>5.7000000000000005E-7</v>
      </c>
      <c r="T12" s="2">
        <v>0.1</v>
      </c>
      <c r="U12" s="2">
        <v>0.3</v>
      </c>
      <c r="V12" s="2"/>
      <c r="W12" s="11">
        <f t="shared" si="1"/>
        <v>1.4999999999999999E-8</v>
      </c>
      <c r="X12" s="11">
        <f t="shared" si="2"/>
        <v>7.4999999999999997E-8</v>
      </c>
      <c r="Y12" s="11">
        <f t="shared" si="3"/>
        <v>1.4999999999999999E-7</v>
      </c>
      <c r="Z12" s="11">
        <f t="shared" si="4"/>
        <v>1.4999999999999999E-7</v>
      </c>
      <c r="AA12" s="11">
        <f t="shared" si="5"/>
        <v>2.7000000000000001E-7</v>
      </c>
      <c r="AB12" s="11">
        <f t="shared" si="6"/>
        <v>4.9999999999999998E-8</v>
      </c>
      <c r="AC12" s="11">
        <f t="shared" si="7"/>
        <v>3.0000000000000004E-7</v>
      </c>
      <c r="AD12" s="11">
        <f t="shared" si="8"/>
        <v>3.0000000000000004E-7</v>
      </c>
      <c r="AE12" s="11">
        <f t="shared" si="9"/>
        <v>3.0000000000000004E-7</v>
      </c>
      <c r="AF12" s="11">
        <f t="shared" si="10"/>
        <v>3.0000000000000004E-7</v>
      </c>
      <c r="AG12" s="11">
        <f t="shared" si="11"/>
        <v>4.5000000000000003E-7</v>
      </c>
      <c r="AH12" s="2">
        <f t="shared" si="19"/>
        <v>4.0500000000000004E-7</v>
      </c>
      <c r="AI12" s="2">
        <f t="shared" si="12"/>
        <v>1.9999999999999999E-7</v>
      </c>
      <c r="AJ12" s="2">
        <v>2</v>
      </c>
      <c r="AK12" s="12">
        <f t="shared" si="13"/>
        <v>6.5000000000000002E-7</v>
      </c>
      <c r="AL12" s="13">
        <f t="shared" si="14"/>
        <v>-21.666666666697587</v>
      </c>
      <c r="AM12" s="13">
        <f t="shared" si="15"/>
        <v>21.666666666808609</v>
      </c>
      <c r="AN12" s="16">
        <f t="shared" si="20"/>
        <v>20.166666666598942</v>
      </c>
      <c r="AO12" s="12">
        <f t="shared" si="21"/>
        <v>5.75E-7</v>
      </c>
      <c r="AP12" s="13">
        <f t="shared" si="22"/>
        <v>-19.166666666681209</v>
      </c>
      <c r="AQ12" s="13">
        <f t="shared" si="23"/>
        <v>19.166666666681209</v>
      </c>
      <c r="AS12" s="12">
        <f t="shared" si="24"/>
        <v>6.5E-8</v>
      </c>
      <c r="AT12" s="13">
        <f t="shared" si="25"/>
        <v>-2.166666666636452</v>
      </c>
      <c r="AU12" s="13">
        <f t="shared" si="26"/>
        <v>2.166666666636452</v>
      </c>
      <c r="AW12" s="12">
        <f t="shared" si="27"/>
        <v>6.5000000000000002E-7</v>
      </c>
      <c r="AX12" s="13">
        <f t="shared" si="28"/>
        <v>-21.666666666697587</v>
      </c>
      <c r="AY12" s="13">
        <f t="shared" si="29"/>
        <v>21.666666666697587</v>
      </c>
      <c r="BA12" s="12">
        <f t="shared" si="30"/>
        <v>7.7000000000000004E-7</v>
      </c>
      <c r="BB12" s="13">
        <f t="shared" si="31"/>
        <v>-25.666666666701587</v>
      </c>
      <c r="BC12" s="13">
        <f t="shared" si="32"/>
        <v>25.666666666701587</v>
      </c>
    </row>
    <row r="13" spans="2:55" x14ac:dyDescent="0.25">
      <c r="C13" s="2">
        <f t="shared" si="16"/>
        <v>4.0000000000000008E-2</v>
      </c>
      <c r="D13" s="2">
        <v>0.5</v>
      </c>
      <c r="E13" s="2">
        <v>2.5</v>
      </c>
      <c r="F13" s="2">
        <v>5</v>
      </c>
      <c r="G13" s="2">
        <v>5</v>
      </c>
      <c r="H13" s="2">
        <v>9</v>
      </c>
      <c r="I13" s="2">
        <v>0.5</v>
      </c>
      <c r="J13" s="2">
        <v>3</v>
      </c>
      <c r="K13" s="2">
        <v>3</v>
      </c>
      <c r="L13" s="2">
        <v>3</v>
      </c>
      <c r="M13" s="2">
        <v>3</v>
      </c>
      <c r="N13" s="2">
        <v>3.5</v>
      </c>
      <c r="O13" s="2">
        <v>3</v>
      </c>
      <c r="P13" s="11">
        <f t="shared" si="17"/>
        <v>7.0000000000000005E-8</v>
      </c>
      <c r="Q13" s="11">
        <f t="shared" si="18"/>
        <v>4.0000000000000003E-7</v>
      </c>
      <c r="R13" s="11">
        <f t="shared" si="0"/>
        <v>5.0000000000000008E-7</v>
      </c>
      <c r="S13" s="11">
        <f t="shared" si="0"/>
        <v>6.6000000000000014E-7</v>
      </c>
      <c r="T13" s="2">
        <v>0.1</v>
      </c>
      <c r="U13" s="2">
        <v>0.4</v>
      </c>
      <c r="V13" s="2"/>
      <c r="W13" s="11">
        <f t="shared" si="1"/>
        <v>2.0000000000000004E-8</v>
      </c>
      <c r="X13" s="11">
        <f t="shared" si="2"/>
        <v>1.0000000000000001E-7</v>
      </c>
      <c r="Y13" s="11">
        <f t="shared" si="3"/>
        <v>2.0000000000000002E-7</v>
      </c>
      <c r="Z13" s="11">
        <f t="shared" si="4"/>
        <v>2.0000000000000002E-7</v>
      </c>
      <c r="AA13" s="11">
        <f t="shared" si="5"/>
        <v>3.600000000000001E-7</v>
      </c>
      <c r="AB13" s="11">
        <f t="shared" si="6"/>
        <v>4.9999999999999998E-8</v>
      </c>
      <c r="AC13" s="11">
        <f t="shared" si="7"/>
        <v>3.0000000000000004E-7</v>
      </c>
      <c r="AD13" s="11">
        <f t="shared" si="8"/>
        <v>3.0000000000000004E-7</v>
      </c>
      <c r="AE13" s="11">
        <f t="shared" si="9"/>
        <v>3.0000000000000004E-7</v>
      </c>
      <c r="AF13" s="11">
        <f t="shared" si="10"/>
        <v>3.0000000000000004E-7</v>
      </c>
      <c r="AG13" s="11">
        <f t="shared" si="11"/>
        <v>5.0000000000000008E-7</v>
      </c>
      <c r="AH13" s="2">
        <f t="shared" si="19"/>
        <v>4.4000000000000008E-7</v>
      </c>
      <c r="AI13" s="2">
        <f t="shared" si="12"/>
        <v>1.9999999999999999E-7</v>
      </c>
      <c r="AJ13" s="2">
        <v>2</v>
      </c>
      <c r="AK13" s="12">
        <f t="shared" si="13"/>
        <v>7.0000000000000007E-7</v>
      </c>
      <c r="AL13" s="13">
        <f t="shared" si="14"/>
        <v>-17.500000000003624</v>
      </c>
      <c r="AM13" s="13">
        <f t="shared" si="15"/>
        <v>17.500000000003624</v>
      </c>
      <c r="AN13" s="16">
        <f t="shared" si="20"/>
        <v>16.000000000016001</v>
      </c>
      <c r="AO13" s="12">
        <f t="shared" si="21"/>
        <v>5.9999999999999997E-7</v>
      </c>
      <c r="AP13" s="13">
        <f t="shared" si="22"/>
        <v>-15.000000000098268</v>
      </c>
      <c r="AQ13" s="13">
        <f t="shared" si="23"/>
        <v>15.000000000098268</v>
      </c>
      <c r="AS13" s="12">
        <f t="shared" si="24"/>
        <v>7.0000000000000005E-8</v>
      </c>
      <c r="AT13" s="13">
        <f t="shared" si="25"/>
        <v>-1.7499999999115445</v>
      </c>
      <c r="AU13" s="13">
        <f t="shared" si="26"/>
        <v>1.7499999999115445</v>
      </c>
      <c r="AW13" s="12">
        <f t="shared" si="27"/>
        <v>7.0000000000000007E-7</v>
      </c>
      <c r="AX13" s="13">
        <f t="shared" si="28"/>
        <v>-17.500000000003624</v>
      </c>
      <c r="AY13" s="13">
        <f t="shared" si="29"/>
        <v>17.500000000003624</v>
      </c>
      <c r="BA13" s="12">
        <f t="shared" si="30"/>
        <v>8.6000000000000013E-7</v>
      </c>
      <c r="BB13" s="13">
        <f t="shared" si="31"/>
        <v>-21.500000000007624</v>
      </c>
      <c r="BC13" s="13">
        <f t="shared" si="32"/>
        <v>21.500000000007624</v>
      </c>
    </row>
    <row r="14" spans="2:55" x14ac:dyDescent="0.25">
      <c r="C14" s="2">
        <f t="shared" si="16"/>
        <v>0.05</v>
      </c>
      <c r="D14" s="2">
        <v>0.5</v>
      </c>
      <c r="E14" s="2">
        <v>2.5</v>
      </c>
      <c r="F14" s="2">
        <v>5</v>
      </c>
      <c r="G14" s="2">
        <v>5</v>
      </c>
      <c r="H14" s="2">
        <v>9</v>
      </c>
      <c r="I14" s="2">
        <v>0.5</v>
      </c>
      <c r="J14" s="2">
        <v>3</v>
      </c>
      <c r="K14" s="2">
        <v>3</v>
      </c>
      <c r="L14" s="2">
        <v>3</v>
      </c>
      <c r="M14" s="2">
        <v>3</v>
      </c>
      <c r="N14" s="2">
        <v>3.5</v>
      </c>
      <c r="O14" s="2">
        <v>3</v>
      </c>
      <c r="P14" s="11">
        <f t="shared" si="17"/>
        <v>7.4999999999999997E-8</v>
      </c>
      <c r="Q14" s="11">
        <f t="shared" si="18"/>
        <v>4.2500000000000006E-7</v>
      </c>
      <c r="R14" s="11">
        <f t="shared" si="0"/>
        <v>5.5000000000000003E-7</v>
      </c>
      <c r="S14" s="11">
        <f t="shared" si="0"/>
        <v>7.5000000000000002E-7</v>
      </c>
      <c r="T14" s="2">
        <v>0.1</v>
      </c>
      <c r="U14" s="2">
        <v>0.5</v>
      </c>
      <c r="V14" s="2"/>
      <c r="W14" s="11">
        <f t="shared" si="1"/>
        <v>2.4999999999999999E-8</v>
      </c>
      <c r="X14" s="11">
        <f t="shared" si="2"/>
        <v>1.2499999999999999E-7</v>
      </c>
      <c r="Y14" s="11">
        <f t="shared" si="3"/>
        <v>2.4999999999999999E-7</v>
      </c>
      <c r="Z14" s="11">
        <f t="shared" si="4"/>
        <v>2.4999999999999999E-7</v>
      </c>
      <c r="AA14" s="11">
        <f t="shared" si="5"/>
        <v>4.5000000000000003E-7</v>
      </c>
      <c r="AB14" s="11">
        <f t="shared" si="6"/>
        <v>4.9999999999999998E-8</v>
      </c>
      <c r="AC14" s="11">
        <f t="shared" si="7"/>
        <v>3.0000000000000004E-7</v>
      </c>
      <c r="AD14" s="11">
        <f t="shared" si="8"/>
        <v>3.0000000000000004E-7</v>
      </c>
      <c r="AE14" s="11">
        <f t="shared" si="9"/>
        <v>3.0000000000000004E-7</v>
      </c>
      <c r="AF14" s="11">
        <f t="shared" si="10"/>
        <v>3.0000000000000004E-7</v>
      </c>
      <c r="AG14" s="11">
        <f t="shared" si="11"/>
        <v>5.5000000000000003E-7</v>
      </c>
      <c r="AH14" s="2">
        <f t="shared" si="19"/>
        <v>4.7500000000000006E-7</v>
      </c>
      <c r="AI14" s="2">
        <f t="shared" si="12"/>
        <v>1.9999999999999999E-7</v>
      </c>
      <c r="AJ14" s="2">
        <v>2</v>
      </c>
      <c r="AK14" s="12">
        <f t="shared" si="13"/>
        <v>7.5000000000000002E-7</v>
      </c>
      <c r="AL14" s="13">
        <f t="shared" si="14"/>
        <v>-14.999999999987246</v>
      </c>
      <c r="AM14" s="13">
        <f t="shared" si="15"/>
        <v>15.000000000098268</v>
      </c>
      <c r="AN14" s="16">
        <f t="shared" si="20"/>
        <v>13.499999999888601</v>
      </c>
      <c r="AO14" s="12">
        <f t="shared" si="21"/>
        <v>6.2500000000000005E-7</v>
      </c>
      <c r="AP14" s="13">
        <f t="shared" si="22"/>
        <v>-12.499999999970868</v>
      </c>
      <c r="AQ14" s="13">
        <f t="shared" si="23"/>
        <v>12.499999999970868</v>
      </c>
      <c r="AS14" s="12">
        <f t="shared" si="24"/>
        <v>7.4999999999999997E-8</v>
      </c>
      <c r="AT14" s="13">
        <f t="shared" si="25"/>
        <v>-1.4999999999876223</v>
      </c>
      <c r="AU14" s="13">
        <f t="shared" si="26"/>
        <v>1.4999999999876223</v>
      </c>
      <c r="AW14" s="12">
        <f t="shared" si="27"/>
        <v>7.5000000000000002E-7</v>
      </c>
      <c r="AX14" s="13">
        <f t="shared" si="28"/>
        <v>-14.999999999987246</v>
      </c>
      <c r="AY14" s="13">
        <f t="shared" si="29"/>
        <v>14.999999999987246</v>
      </c>
      <c r="BA14" s="12">
        <f t="shared" si="30"/>
        <v>9.5000000000000001E-7</v>
      </c>
      <c r="BB14" s="13">
        <f t="shared" si="31"/>
        <v>-18.999999999991246</v>
      </c>
      <c r="BC14" s="13">
        <f t="shared" si="32"/>
        <v>18.999999999991246</v>
      </c>
    </row>
    <row r="15" spans="2:55" x14ac:dyDescent="0.25">
      <c r="C15" s="2">
        <f t="shared" si="16"/>
        <v>0.06</v>
      </c>
      <c r="D15" s="2">
        <v>0.5</v>
      </c>
      <c r="E15" s="2">
        <v>2.5</v>
      </c>
      <c r="F15" s="2">
        <v>5</v>
      </c>
      <c r="G15" s="2">
        <v>5</v>
      </c>
      <c r="H15" s="2">
        <v>9</v>
      </c>
      <c r="I15" s="2">
        <v>0.5</v>
      </c>
      <c r="J15" s="2">
        <v>3</v>
      </c>
      <c r="K15" s="2">
        <v>3</v>
      </c>
      <c r="L15" s="2">
        <v>3</v>
      </c>
      <c r="M15" s="2">
        <v>3</v>
      </c>
      <c r="N15" s="2">
        <v>3.5</v>
      </c>
      <c r="O15" s="2">
        <v>3</v>
      </c>
      <c r="P15" s="11">
        <f t="shared" si="17"/>
        <v>8.0000000000000002E-8</v>
      </c>
      <c r="Q15" s="11">
        <f t="shared" si="18"/>
        <v>4.5000000000000003E-7</v>
      </c>
      <c r="R15" s="11">
        <f t="shared" si="0"/>
        <v>5.9999999999999997E-7</v>
      </c>
      <c r="S15" s="11">
        <f t="shared" si="0"/>
        <v>8.4E-7</v>
      </c>
      <c r="T15" s="2">
        <v>0.1</v>
      </c>
      <c r="U15" s="2">
        <v>0.6</v>
      </c>
      <c r="V15" s="2"/>
      <c r="W15" s="11">
        <f t="shared" si="1"/>
        <v>2.9999999999999997E-8</v>
      </c>
      <c r="X15" s="11">
        <f t="shared" si="2"/>
        <v>1.4999999999999999E-7</v>
      </c>
      <c r="Y15" s="11">
        <f t="shared" si="3"/>
        <v>2.9999999999999999E-7</v>
      </c>
      <c r="Z15" s="11">
        <f t="shared" si="4"/>
        <v>2.9999999999999999E-7</v>
      </c>
      <c r="AA15" s="11">
        <f t="shared" si="5"/>
        <v>5.4000000000000002E-7</v>
      </c>
      <c r="AB15" s="11">
        <f t="shared" si="6"/>
        <v>4.9999999999999998E-8</v>
      </c>
      <c r="AC15" s="11">
        <f t="shared" si="7"/>
        <v>3.0000000000000004E-7</v>
      </c>
      <c r="AD15" s="11">
        <f t="shared" si="8"/>
        <v>3.0000000000000004E-7</v>
      </c>
      <c r="AE15" s="11">
        <f t="shared" si="9"/>
        <v>3.0000000000000004E-7</v>
      </c>
      <c r="AF15" s="11">
        <f t="shared" si="10"/>
        <v>3.0000000000000004E-7</v>
      </c>
      <c r="AG15" s="11">
        <f t="shared" si="11"/>
        <v>5.9999999999999997E-7</v>
      </c>
      <c r="AH15" s="2">
        <f t="shared" si="19"/>
        <v>5.0999999999999999E-7</v>
      </c>
      <c r="AI15" s="2">
        <f t="shared" si="12"/>
        <v>1.9999999999999999E-7</v>
      </c>
      <c r="AJ15" s="2">
        <v>2</v>
      </c>
      <c r="AK15" s="12">
        <f t="shared" si="13"/>
        <v>7.9999999999999996E-7</v>
      </c>
      <c r="AL15" s="13">
        <f t="shared" si="14"/>
        <v>-13.333333333420683</v>
      </c>
      <c r="AM15" s="13">
        <f t="shared" si="15"/>
        <v>13.333333333420683</v>
      </c>
      <c r="AN15" s="16">
        <f t="shared" si="20"/>
        <v>11.83333333343306</v>
      </c>
      <c r="AO15" s="12">
        <f t="shared" si="21"/>
        <v>6.5000000000000002E-7</v>
      </c>
      <c r="AP15" s="13">
        <f t="shared" si="22"/>
        <v>-10.833333333293282</v>
      </c>
      <c r="AQ15" s="13">
        <f t="shared" si="23"/>
        <v>10.833333333293282</v>
      </c>
      <c r="AS15" s="12">
        <f t="shared" si="24"/>
        <v>8.0000000000000002E-8</v>
      </c>
      <c r="AT15" s="13">
        <f t="shared" si="25"/>
        <v>-1.3333333332976594</v>
      </c>
      <c r="AU15" s="13">
        <f t="shared" si="26"/>
        <v>1.3333333332976594</v>
      </c>
      <c r="AW15" s="12">
        <f t="shared" si="27"/>
        <v>7.9999999999999996E-7</v>
      </c>
      <c r="AX15" s="13">
        <f t="shared" si="28"/>
        <v>-13.333333333420683</v>
      </c>
      <c r="AY15" s="13">
        <f t="shared" si="29"/>
        <v>13.333333333420683</v>
      </c>
      <c r="BA15" s="12">
        <f t="shared" si="30"/>
        <v>1.04E-6</v>
      </c>
      <c r="BB15" s="13">
        <f t="shared" si="31"/>
        <v>-17.333333333313661</v>
      </c>
      <c r="BC15" s="13">
        <f t="shared" si="32"/>
        <v>17.333333333313661</v>
      </c>
    </row>
    <row r="16" spans="2:55" x14ac:dyDescent="0.25">
      <c r="C16" s="2">
        <f t="shared" si="16"/>
        <v>6.9999999999999993E-2</v>
      </c>
      <c r="D16" s="2">
        <v>0.5</v>
      </c>
      <c r="E16" s="2">
        <v>2.5</v>
      </c>
      <c r="F16" s="2">
        <v>5</v>
      </c>
      <c r="G16" s="2">
        <v>5</v>
      </c>
      <c r="H16" s="2">
        <v>9</v>
      </c>
      <c r="I16" s="2">
        <v>0.5</v>
      </c>
      <c r="J16" s="2">
        <v>3</v>
      </c>
      <c r="K16" s="2">
        <v>3</v>
      </c>
      <c r="L16" s="2">
        <v>3</v>
      </c>
      <c r="M16" s="2">
        <v>3</v>
      </c>
      <c r="N16" s="2">
        <v>3.5</v>
      </c>
      <c r="O16" s="2">
        <v>3</v>
      </c>
      <c r="P16" s="11">
        <f t="shared" si="17"/>
        <v>8.4999999999999994E-8</v>
      </c>
      <c r="Q16" s="11">
        <f t="shared" si="18"/>
        <v>4.75E-7</v>
      </c>
      <c r="R16" s="11">
        <f t="shared" si="0"/>
        <v>6.4999999999999992E-7</v>
      </c>
      <c r="S16" s="11">
        <f t="shared" si="0"/>
        <v>9.2999999999999999E-7</v>
      </c>
      <c r="T16" s="2">
        <v>0.1</v>
      </c>
      <c r="U16" s="2">
        <v>0.7</v>
      </c>
      <c r="V16" s="2"/>
      <c r="W16" s="11">
        <f t="shared" si="1"/>
        <v>3.4999999999999996E-8</v>
      </c>
      <c r="X16" s="11">
        <f t="shared" si="2"/>
        <v>1.7499999999999997E-7</v>
      </c>
      <c r="Y16" s="11">
        <f t="shared" si="3"/>
        <v>3.4999999999999993E-7</v>
      </c>
      <c r="Z16" s="11">
        <f t="shared" si="4"/>
        <v>3.4999999999999993E-7</v>
      </c>
      <c r="AA16" s="11">
        <f t="shared" si="5"/>
        <v>6.3E-7</v>
      </c>
      <c r="AB16" s="11">
        <f t="shared" si="6"/>
        <v>4.9999999999999998E-8</v>
      </c>
      <c r="AC16" s="11">
        <f t="shared" si="7"/>
        <v>3.0000000000000004E-7</v>
      </c>
      <c r="AD16" s="11">
        <f t="shared" si="8"/>
        <v>3.0000000000000004E-7</v>
      </c>
      <c r="AE16" s="11">
        <f t="shared" si="9"/>
        <v>3.0000000000000004E-7</v>
      </c>
      <c r="AF16" s="11">
        <f t="shared" si="10"/>
        <v>3.0000000000000004E-7</v>
      </c>
      <c r="AG16" s="11">
        <f t="shared" si="11"/>
        <v>6.4999999999999992E-7</v>
      </c>
      <c r="AH16" s="2">
        <f t="shared" si="19"/>
        <v>5.4500000000000008E-7</v>
      </c>
      <c r="AI16" s="2">
        <f t="shared" si="12"/>
        <v>1.9999999999999999E-7</v>
      </c>
      <c r="AJ16" s="2">
        <v>2</v>
      </c>
      <c r="AK16" s="12">
        <f t="shared" si="13"/>
        <v>8.4999999999999991E-7</v>
      </c>
      <c r="AL16" s="13">
        <f t="shared" si="14"/>
        <v>-12.14285714279395</v>
      </c>
      <c r="AM16" s="13">
        <f t="shared" si="15"/>
        <v>12.142857142904973</v>
      </c>
      <c r="AN16" s="16">
        <f t="shared" si="20"/>
        <v>10.642857142695306</v>
      </c>
      <c r="AO16" s="12">
        <f t="shared" si="21"/>
        <v>6.75E-7</v>
      </c>
      <c r="AP16" s="13">
        <f t="shared" si="22"/>
        <v>-9.6428571428885945</v>
      </c>
      <c r="AQ16" s="13">
        <f t="shared" si="23"/>
        <v>9.6428571428885945</v>
      </c>
      <c r="AS16" s="12">
        <f t="shared" si="24"/>
        <v>8.4999999999999994E-8</v>
      </c>
      <c r="AT16" s="13">
        <f t="shared" si="25"/>
        <v>-1.2142857142016794</v>
      </c>
      <c r="AU16" s="13">
        <f t="shared" si="26"/>
        <v>1.2142857142016794</v>
      </c>
      <c r="AW16" s="12">
        <f t="shared" si="27"/>
        <v>8.4999999999999991E-7</v>
      </c>
      <c r="AX16" s="13">
        <f t="shared" si="28"/>
        <v>-12.14285714279395</v>
      </c>
      <c r="AY16" s="13">
        <f t="shared" si="29"/>
        <v>12.14285714279395</v>
      </c>
      <c r="BA16" s="12">
        <f t="shared" si="30"/>
        <v>1.13E-6</v>
      </c>
      <c r="BB16" s="13">
        <f t="shared" si="31"/>
        <v>-16.142857142908973</v>
      </c>
      <c r="BC16" s="13">
        <f t="shared" si="32"/>
        <v>16.142857142908973</v>
      </c>
    </row>
    <row r="17" spans="3:55" x14ac:dyDescent="0.25">
      <c r="C17" s="2">
        <f t="shared" si="16"/>
        <v>8.0000000000000016E-2</v>
      </c>
      <c r="D17" s="2">
        <v>0.5</v>
      </c>
      <c r="E17" s="2">
        <v>2.5</v>
      </c>
      <c r="F17" s="2">
        <v>5</v>
      </c>
      <c r="G17" s="2">
        <v>5</v>
      </c>
      <c r="H17" s="2">
        <v>9</v>
      </c>
      <c r="I17" s="2">
        <v>0.5</v>
      </c>
      <c r="J17" s="2">
        <v>3</v>
      </c>
      <c r="K17" s="2">
        <v>3</v>
      </c>
      <c r="L17" s="2">
        <v>3</v>
      </c>
      <c r="M17" s="2">
        <v>3</v>
      </c>
      <c r="N17" s="2">
        <v>3.5</v>
      </c>
      <c r="O17" s="2">
        <v>3</v>
      </c>
      <c r="P17" s="11">
        <f t="shared" si="17"/>
        <v>9.0000000000000012E-8</v>
      </c>
      <c r="Q17" s="11">
        <f t="shared" si="18"/>
        <v>5.0000000000000008E-7</v>
      </c>
      <c r="R17" s="11">
        <f t="shared" si="0"/>
        <v>7.0000000000000007E-7</v>
      </c>
      <c r="S17" s="11">
        <f t="shared" si="0"/>
        <v>1.0200000000000002E-6</v>
      </c>
      <c r="T17" s="2">
        <v>0.1</v>
      </c>
      <c r="U17" s="2">
        <v>0.8</v>
      </c>
      <c r="V17" s="2"/>
      <c r="W17" s="11">
        <f t="shared" si="1"/>
        <v>4.0000000000000007E-8</v>
      </c>
      <c r="X17" s="11">
        <f t="shared" si="2"/>
        <v>2.0000000000000002E-7</v>
      </c>
      <c r="Y17" s="11">
        <f t="shared" si="3"/>
        <v>4.0000000000000003E-7</v>
      </c>
      <c r="Z17" s="11">
        <f t="shared" si="4"/>
        <v>4.0000000000000003E-7</v>
      </c>
      <c r="AA17" s="11">
        <f t="shared" si="5"/>
        <v>7.200000000000002E-7</v>
      </c>
      <c r="AB17" s="11">
        <f t="shared" si="6"/>
        <v>4.9999999999999998E-8</v>
      </c>
      <c r="AC17" s="11">
        <f t="shared" si="7"/>
        <v>3.0000000000000004E-7</v>
      </c>
      <c r="AD17" s="11">
        <f t="shared" si="8"/>
        <v>3.0000000000000004E-7</v>
      </c>
      <c r="AE17" s="11">
        <f t="shared" si="9"/>
        <v>3.0000000000000004E-7</v>
      </c>
      <c r="AF17" s="11">
        <f t="shared" si="10"/>
        <v>3.0000000000000004E-7</v>
      </c>
      <c r="AG17" s="11">
        <f t="shared" si="11"/>
        <v>7.0000000000000007E-7</v>
      </c>
      <c r="AH17" s="2">
        <f t="shared" si="19"/>
        <v>5.8000000000000016E-7</v>
      </c>
      <c r="AI17" s="2">
        <f t="shared" si="12"/>
        <v>1.9999999999999999E-7</v>
      </c>
      <c r="AJ17" s="2">
        <v>2</v>
      </c>
      <c r="AK17" s="12">
        <f t="shared" si="13"/>
        <v>9.0000000000000007E-7</v>
      </c>
      <c r="AL17" s="13">
        <f t="shared" si="14"/>
        <v>-11.25000000001819</v>
      </c>
      <c r="AM17" s="13">
        <f t="shared" si="15"/>
        <v>11.25000000001819</v>
      </c>
      <c r="AN17" s="16">
        <f t="shared" si="20"/>
        <v>9.7500000000305675</v>
      </c>
      <c r="AO17" s="12">
        <f t="shared" si="21"/>
        <v>7.0000000000000007E-7</v>
      </c>
      <c r="AP17" s="13">
        <f t="shared" si="22"/>
        <v>-8.7500000001128342</v>
      </c>
      <c r="AQ17" s="13">
        <f t="shared" si="23"/>
        <v>8.7500000001128342</v>
      </c>
      <c r="AS17" s="12">
        <f t="shared" si="24"/>
        <v>9.0000000000000012E-8</v>
      </c>
      <c r="AT17" s="13">
        <f t="shared" si="25"/>
        <v>-1.1249999999352056</v>
      </c>
      <c r="AU17" s="13">
        <f t="shared" si="26"/>
        <v>1.1249999999352056</v>
      </c>
      <c r="AW17" s="12">
        <f t="shared" si="27"/>
        <v>9.0000000000000007E-7</v>
      </c>
      <c r="AX17" s="13">
        <f t="shared" si="28"/>
        <v>-11.25000000001819</v>
      </c>
      <c r="AY17" s="13">
        <f t="shared" si="29"/>
        <v>11.25000000001819</v>
      </c>
      <c r="BA17" s="12">
        <f t="shared" si="30"/>
        <v>1.2200000000000002E-6</v>
      </c>
      <c r="BB17" s="13">
        <f t="shared" si="31"/>
        <v>-15.249999999911168</v>
      </c>
      <c r="BC17" s="13">
        <f t="shared" si="32"/>
        <v>15.249999999911168</v>
      </c>
    </row>
    <row r="18" spans="3:55" x14ac:dyDescent="0.25">
      <c r="C18" s="2">
        <f t="shared" si="16"/>
        <v>9.0000000000000011E-2</v>
      </c>
      <c r="D18" s="2">
        <v>0.5</v>
      </c>
      <c r="E18" s="2">
        <v>2.5</v>
      </c>
      <c r="F18" s="2">
        <v>5</v>
      </c>
      <c r="G18" s="2">
        <v>5</v>
      </c>
      <c r="H18" s="2">
        <v>9</v>
      </c>
      <c r="I18" s="2">
        <v>0.5</v>
      </c>
      <c r="J18" s="2">
        <v>3</v>
      </c>
      <c r="K18" s="2">
        <v>3</v>
      </c>
      <c r="L18" s="2">
        <v>3</v>
      </c>
      <c r="M18" s="2">
        <v>3</v>
      </c>
      <c r="N18" s="2">
        <v>3.5</v>
      </c>
      <c r="O18" s="2">
        <v>3</v>
      </c>
      <c r="P18" s="11">
        <f t="shared" si="17"/>
        <v>9.5000000000000004E-8</v>
      </c>
      <c r="Q18" s="11">
        <f t="shared" si="18"/>
        <v>5.2500000000000006E-7</v>
      </c>
      <c r="R18" s="11">
        <f t="shared" si="0"/>
        <v>7.5000000000000002E-7</v>
      </c>
      <c r="S18" s="11">
        <f t="shared" si="0"/>
        <v>1.1100000000000002E-6</v>
      </c>
      <c r="T18" s="2">
        <v>0.1</v>
      </c>
      <c r="U18" s="2">
        <v>0.9</v>
      </c>
      <c r="V18" s="2"/>
      <c r="W18" s="11">
        <f t="shared" si="1"/>
        <v>4.5000000000000006E-8</v>
      </c>
      <c r="X18" s="11">
        <f t="shared" si="2"/>
        <v>2.2500000000000002E-7</v>
      </c>
      <c r="Y18" s="11">
        <f t="shared" si="3"/>
        <v>4.5000000000000003E-7</v>
      </c>
      <c r="Z18" s="11">
        <f t="shared" si="4"/>
        <v>4.5000000000000003E-7</v>
      </c>
      <c r="AA18" s="11">
        <f t="shared" si="5"/>
        <v>8.1000000000000008E-7</v>
      </c>
      <c r="AB18" s="11">
        <f t="shared" si="6"/>
        <v>4.9999999999999998E-8</v>
      </c>
      <c r="AC18" s="11">
        <f t="shared" si="7"/>
        <v>3.0000000000000004E-7</v>
      </c>
      <c r="AD18" s="11">
        <f t="shared" si="8"/>
        <v>3.0000000000000004E-7</v>
      </c>
      <c r="AE18" s="11">
        <f t="shared" si="9"/>
        <v>3.0000000000000004E-7</v>
      </c>
      <c r="AF18" s="11">
        <f t="shared" si="10"/>
        <v>3.0000000000000004E-7</v>
      </c>
      <c r="AG18" s="11">
        <f t="shared" si="11"/>
        <v>7.5000000000000002E-7</v>
      </c>
      <c r="AH18" s="2">
        <f t="shared" si="19"/>
        <v>6.1500000000000004E-7</v>
      </c>
      <c r="AI18" s="2">
        <f t="shared" si="12"/>
        <v>1.9999999999999999E-7</v>
      </c>
      <c r="AJ18" s="2">
        <v>2</v>
      </c>
      <c r="AK18" s="12">
        <f t="shared" si="13"/>
        <v>9.5000000000000001E-7</v>
      </c>
      <c r="AL18" s="13">
        <f t="shared" si="14"/>
        <v>-10.555555555513685</v>
      </c>
      <c r="AM18" s="13">
        <f t="shared" si="15"/>
        <v>10.555555555624707</v>
      </c>
      <c r="AN18" s="16">
        <f t="shared" si="20"/>
        <v>9.0555555556370848</v>
      </c>
      <c r="AO18" s="12">
        <f t="shared" si="21"/>
        <v>7.2500000000000005E-7</v>
      </c>
      <c r="AP18" s="13">
        <f t="shared" si="22"/>
        <v>-8.0555555554973068</v>
      </c>
      <c r="AQ18" s="13">
        <f t="shared" si="23"/>
        <v>8.0555555554973068</v>
      </c>
      <c r="AS18" s="12">
        <f t="shared" si="24"/>
        <v>9.5000000000000004E-8</v>
      </c>
      <c r="AT18" s="13">
        <f t="shared" si="25"/>
        <v>-1.0555555556290841</v>
      </c>
      <c r="AU18" s="13">
        <f t="shared" si="26"/>
        <v>1.0555555556290841</v>
      </c>
      <c r="AW18" s="12">
        <f t="shared" si="27"/>
        <v>9.5000000000000001E-7</v>
      </c>
      <c r="AX18" s="13">
        <f t="shared" si="28"/>
        <v>-10.555555555513685</v>
      </c>
      <c r="AY18" s="13">
        <f t="shared" si="29"/>
        <v>10.555555555513685</v>
      </c>
      <c r="BA18" s="12">
        <f t="shared" si="30"/>
        <v>1.3100000000000002E-6</v>
      </c>
      <c r="BB18" s="13">
        <f t="shared" si="31"/>
        <v>-14.555555555628708</v>
      </c>
      <c r="BC18" s="13">
        <f t="shared" si="32"/>
        <v>14.555555555628708</v>
      </c>
    </row>
    <row r="19" spans="3:55" x14ac:dyDescent="0.25">
      <c r="C19" s="2">
        <f t="shared" si="16"/>
        <v>0.1</v>
      </c>
      <c r="D19" s="2">
        <v>0.5</v>
      </c>
      <c r="E19" s="2">
        <v>2.5</v>
      </c>
      <c r="F19" s="2">
        <v>5</v>
      </c>
      <c r="G19" s="2">
        <v>5</v>
      </c>
      <c r="H19" s="2">
        <v>9</v>
      </c>
      <c r="I19" s="2">
        <v>0.5</v>
      </c>
      <c r="J19" s="2">
        <v>3</v>
      </c>
      <c r="K19" s="2">
        <v>3</v>
      </c>
      <c r="L19" s="2">
        <v>3</v>
      </c>
      <c r="M19" s="2">
        <v>3</v>
      </c>
      <c r="N19" s="2">
        <v>3.5</v>
      </c>
      <c r="O19" s="2">
        <v>3</v>
      </c>
      <c r="P19" s="11">
        <f t="shared" si="17"/>
        <v>9.9999999999999995E-8</v>
      </c>
      <c r="Q19" s="11">
        <f t="shared" si="18"/>
        <v>5.5000000000000003E-7</v>
      </c>
      <c r="R19" s="11">
        <f t="shared" si="0"/>
        <v>7.9999999999999996E-7</v>
      </c>
      <c r="S19" s="11">
        <f t="shared" si="0"/>
        <v>1.2000000000000002E-6</v>
      </c>
      <c r="T19" s="2">
        <v>0.1</v>
      </c>
      <c r="U19" s="2">
        <v>1</v>
      </c>
      <c r="V19" s="2"/>
      <c r="W19" s="11">
        <f t="shared" si="1"/>
        <v>4.9999999999999998E-8</v>
      </c>
      <c r="X19" s="11">
        <f t="shared" si="2"/>
        <v>2.4999999999999999E-7</v>
      </c>
      <c r="Y19" s="11">
        <f t="shared" si="3"/>
        <v>4.9999999999999998E-7</v>
      </c>
      <c r="Z19" s="11">
        <f t="shared" si="4"/>
        <v>4.9999999999999998E-7</v>
      </c>
      <c r="AA19" s="11">
        <f t="shared" si="5"/>
        <v>9.0000000000000007E-7</v>
      </c>
      <c r="AB19" s="11">
        <f t="shared" si="6"/>
        <v>4.9999999999999998E-8</v>
      </c>
      <c r="AC19" s="11">
        <f t="shared" si="7"/>
        <v>3.0000000000000004E-7</v>
      </c>
      <c r="AD19" s="11">
        <f t="shared" si="8"/>
        <v>3.0000000000000004E-7</v>
      </c>
      <c r="AE19" s="11">
        <f t="shared" si="9"/>
        <v>3.0000000000000004E-7</v>
      </c>
      <c r="AF19" s="11">
        <f t="shared" si="10"/>
        <v>3.0000000000000004E-7</v>
      </c>
      <c r="AG19" s="11">
        <f t="shared" si="11"/>
        <v>7.9999999999999996E-7</v>
      </c>
      <c r="AH19" s="2">
        <f t="shared" si="19"/>
        <v>6.5000000000000013E-7</v>
      </c>
      <c r="AI19" s="2">
        <f t="shared" si="12"/>
        <v>1.9999999999999999E-7</v>
      </c>
      <c r="AJ19" s="2">
        <v>2</v>
      </c>
      <c r="AK19" s="12">
        <f t="shared" si="13"/>
        <v>9.9999999999999995E-7</v>
      </c>
      <c r="AL19" s="13">
        <f t="shared" si="14"/>
        <v>-10.000000000065512</v>
      </c>
      <c r="AM19" s="13">
        <f t="shared" si="15"/>
        <v>10.000000000065512</v>
      </c>
      <c r="AN19" s="16">
        <f t="shared" si="20"/>
        <v>8.4999999998558451</v>
      </c>
      <c r="AO19" s="12">
        <f t="shared" si="21"/>
        <v>7.5000000000000002E-7</v>
      </c>
      <c r="AP19" s="13">
        <f t="shared" si="22"/>
        <v>-7.4999999999381117</v>
      </c>
      <c r="AQ19" s="13">
        <f t="shared" si="23"/>
        <v>7.4999999999381117</v>
      </c>
      <c r="AS19" s="12">
        <f t="shared" si="24"/>
        <v>9.9999999999999995E-8</v>
      </c>
      <c r="AT19" s="13">
        <f t="shared" si="25"/>
        <v>-1.0000000000287557</v>
      </c>
      <c r="AU19" s="13">
        <f t="shared" si="26"/>
        <v>1.0000000000287557</v>
      </c>
      <c r="AW19" s="12">
        <f t="shared" si="27"/>
        <v>9.9999999999999995E-7</v>
      </c>
      <c r="AX19" s="13">
        <f t="shared" si="28"/>
        <v>-10.000000000065512</v>
      </c>
      <c r="AY19" s="13">
        <f t="shared" si="29"/>
        <v>10.000000000065512</v>
      </c>
      <c r="BA19" s="12">
        <f t="shared" si="30"/>
        <v>1.4000000000000001E-6</v>
      </c>
      <c r="BB19" s="13">
        <f t="shared" si="31"/>
        <v>-13.99999999995849</v>
      </c>
      <c r="BC19" s="13">
        <f t="shared" si="32"/>
        <v>13.99999999995849</v>
      </c>
    </row>
    <row r="20" spans="3:55" x14ac:dyDescent="0.25">
      <c r="C20" s="2">
        <f t="shared" si="16"/>
        <v>0.11000000000000001</v>
      </c>
      <c r="D20" s="2">
        <v>0.5</v>
      </c>
      <c r="E20" s="2">
        <v>2.5</v>
      </c>
      <c r="F20" s="2">
        <v>5</v>
      </c>
      <c r="G20" s="2">
        <v>5</v>
      </c>
      <c r="H20" s="2">
        <v>9</v>
      </c>
      <c r="I20" s="2">
        <v>0.5</v>
      </c>
      <c r="J20" s="2">
        <v>3</v>
      </c>
      <c r="K20" s="2">
        <v>3</v>
      </c>
      <c r="L20" s="2">
        <v>3</v>
      </c>
      <c r="M20" s="2">
        <v>3</v>
      </c>
      <c r="N20" s="2">
        <v>3.5</v>
      </c>
      <c r="O20" s="2">
        <v>3</v>
      </c>
      <c r="P20" s="11">
        <f t="shared" si="17"/>
        <v>1.05E-7</v>
      </c>
      <c r="Q20" s="11">
        <f t="shared" si="18"/>
        <v>5.75E-7</v>
      </c>
      <c r="R20" s="11">
        <f t="shared" si="0"/>
        <v>8.5000000000000012E-7</v>
      </c>
      <c r="S20" s="11">
        <f t="shared" si="0"/>
        <v>1.2900000000000001E-6</v>
      </c>
      <c r="T20" s="2">
        <v>0.1</v>
      </c>
      <c r="U20" s="2">
        <v>1.1000000000000001</v>
      </c>
      <c r="V20" s="2"/>
      <c r="W20" s="11">
        <f t="shared" si="1"/>
        <v>5.5000000000000003E-8</v>
      </c>
      <c r="X20" s="11">
        <f t="shared" si="2"/>
        <v>2.7500000000000001E-7</v>
      </c>
      <c r="Y20" s="11">
        <f t="shared" si="3"/>
        <v>5.5000000000000003E-7</v>
      </c>
      <c r="Z20" s="11">
        <f t="shared" si="4"/>
        <v>5.5000000000000003E-7</v>
      </c>
      <c r="AA20" s="11">
        <f t="shared" si="5"/>
        <v>9.9000000000000005E-7</v>
      </c>
      <c r="AB20" s="11">
        <f t="shared" si="6"/>
        <v>4.9999999999999998E-8</v>
      </c>
      <c r="AC20" s="11">
        <f t="shared" si="7"/>
        <v>3.0000000000000004E-7</v>
      </c>
      <c r="AD20" s="11">
        <f t="shared" si="8"/>
        <v>3.0000000000000004E-7</v>
      </c>
      <c r="AE20" s="11">
        <f t="shared" si="9"/>
        <v>3.0000000000000004E-7</v>
      </c>
      <c r="AF20" s="11">
        <f t="shared" si="10"/>
        <v>3.0000000000000004E-7</v>
      </c>
      <c r="AG20" s="11">
        <f t="shared" si="11"/>
        <v>8.5000000000000012E-7</v>
      </c>
      <c r="AH20" s="2">
        <f t="shared" si="19"/>
        <v>6.8500000000000001E-7</v>
      </c>
      <c r="AI20" s="2">
        <f t="shared" si="12"/>
        <v>1.9999999999999999E-7</v>
      </c>
      <c r="AJ20" s="2">
        <v>2</v>
      </c>
      <c r="AK20" s="12">
        <f t="shared" si="13"/>
        <v>1.0500000000000001E-6</v>
      </c>
      <c r="AL20" s="13">
        <f t="shared" si="14"/>
        <v>-9.5454545454565221</v>
      </c>
      <c r="AM20" s="13">
        <f t="shared" si="15"/>
        <v>9.5454545454565221</v>
      </c>
      <c r="AN20" s="16">
        <f t="shared" si="20"/>
        <v>8.0454545454688997</v>
      </c>
      <c r="AO20" s="12">
        <f t="shared" si="21"/>
        <v>7.7499999999999999E-7</v>
      </c>
      <c r="AP20" s="13">
        <f t="shared" si="22"/>
        <v>-7.045454545440144</v>
      </c>
      <c r="AQ20" s="13">
        <f t="shared" si="23"/>
        <v>7.045454545440144</v>
      </c>
      <c r="AS20" s="12">
        <f t="shared" si="24"/>
        <v>1.05E-7</v>
      </c>
      <c r="AT20" s="13">
        <f t="shared" si="25"/>
        <v>-0.95454545456785667</v>
      </c>
      <c r="AU20" s="13">
        <f t="shared" si="26"/>
        <v>0.95454545456785667</v>
      </c>
      <c r="AW20" s="12">
        <f t="shared" si="27"/>
        <v>1.0500000000000001E-6</v>
      </c>
      <c r="AX20" s="13">
        <f t="shared" si="28"/>
        <v>-9.5454545454565221</v>
      </c>
      <c r="AY20" s="13">
        <f t="shared" si="29"/>
        <v>9.5454545454565221</v>
      </c>
      <c r="BA20" s="12">
        <f t="shared" si="30"/>
        <v>1.4900000000000001E-6</v>
      </c>
      <c r="BB20" s="13">
        <f t="shared" si="31"/>
        <v>-13.545454545571545</v>
      </c>
      <c r="BC20" s="13">
        <f t="shared" si="32"/>
        <v>13.545454545571545</v>
      </c>
    </row>
    <row r="21" spans="3:55" x14ac:dyDescent="0.25">
      <c r="C21" s="2">
        <f t="shared" si="16"/>
        <v>0.12</v>
      </c>
      <c r="D21" s="2">
        <v>0.5</v>
      </c>
      <c r="E21" s="2">
        <v>2.5</v>
      </c>
      <c r="F21" s="2">
        <v>5</v>
      </c>
      <c r="G21" s="2">
        <v>5</v>
      </c>
      <c r="H21" s="2">
        <v>9</v>
      </c>
      <c r="I21" s="2">
        <v>0.5</v>
      </c>
      <c r="J21" s="2">
        <v>3</v>
      </c>
      <c r="K21" s="2">
        <v>3</v>
      </c>
      <c r="L21" s="2">
        <v>3</v>
      </c>
      <c r="M21" s="2">
        <v>3</v>
      </c>
      <c r="N21" s="2">
        <v>3.5</v>
      </c>
      <c r="O21" s="2">
        <v>3</v>
      </c>
      <c r="P21" s="11">
        <f t="shared" si="17"/>
        <v>1.0999999999999999E-7</v>
      </c>
      <c r="Q21" s="11">
        <f t="shared" si="18"/>
        <v>5.9999999999999997E-7</v>
      </c>
      <c r="R21" s="11">
        <f t="shared" si="0"/>
        <v>9.0000000000000007E-7</v>
      </c>
      <c r="S21" s="11">
        <f t="shared" si="0"/>
        <v>1.3800000000000001E-6</v>
      </c>
      <c r="T21" s="2">
        <v>0.1</v>
      </c>
      <c r="U21" s="2">
        <v>1.2</v>
      </c>
      <c r="V21" s="2"/>
      <c r="W21" s="11">
        <f t="shared" si="1"/>
        <v>5.9999999999999995E-8</v>
      </c>
      <c r="X21" s="11">
        <f t="shared" si="2"/>
        <v>2.9999999999999999E-7</v>
      </c>
      <c r="Y21" s="11">
        <f t="shared" si="3"/>
        <v>5.9999999999999997E-7</v>
      </c>
      <c r="Z21" s="11">
        <f t="shared" si="4"/>
        <v>5.9999999999999997E-7</v>
      </c>
      <c r="AA21" s="11">
        <f t="shared" si="5"/>
        <v>1.08E-6</v>
      </c>
      <c r="AB21" s="11">
        <f t="shared" si="6"/>
        <v>4.9999999999999998E-8</v>
      </c>
      <c r="AC21" s="11">
        <f t="shared" si="7"/>
        <v>3.0000000000000004E-7</v>
      </c>
      <c r="AD21" s="11">
        <f t="shared" si="8"/>
        <v>3.0000000000000004E-7</v>
      </c>
      <c r="AE21" s="11">
        <f t="shared" si="9"/>
        <v>3.0000000000000004E-7</v>
      </c>
      <c r="AF21" s="11">
        <f t="shared" si="10"/>
        <v>3.0000000000000004E-7</v>
      </c>
      <c r="AG21" s="11">
        <f t="shared" si="11"/>
        <v>9.0000000000000007E-7</v>
      </c>
      <c r="AH21" s="2">
        <f t="shared" si="19"/>
        <v>7.2000000000000009E-7</v>
      </c>
      <c r="AI21" s="2">
        <f t="shared" si="12"/>
        <v>1.9999999999999999E-7</v>
      </c>
      <c r="AJ21" s="2">
        <v>2</v>
      </c>
      <c r="AK21" s="12">
        <f t="shared" si="13"/>
        <v>1.1000000000000001E-6</v>
      </c>
      <c r="AL21" s="13">
        <f t="shared" si="14"/>
        <v>-9.1666666667267194</v>
      </c>
      <c r="AM21" s="13">
        <f t="shared" si="15"/>
        <v>9.1666666666156971</v>
      </c>
      <c r="AN21" s="16">
        <f t="shared" si="20"/>
        <v>7.6666666666280747</v>
      </c>
      <c r="AO21" s="12">
        <f t="shared" si="21"/>
        <v>7.9999999999999996E-7</v>
      </c>
      <c r="AP21" s="13">
        <f t="shared" si="22"/>
        <v>-6.6666666665993191</v>
      </c>
      <c r="AQ21" s="13">
        <f t="shared" si="23"/>
        <v>6.6666666665993191</v>
      </c>
      <c r="AS21" s="12">
        <f t="shared" si="24"/>
        <v>1.0999999999999999E-7</v>
      </c>
      <c r="AT21" s="13">
        <f t="shared" si="25"/>
        <v>-0.91666666668377417</v>
      </c>
      <c r="AU21" s="13">
        <f t="shared" si="26"/>
        <v>0.91666666668377417</v>
      </c>
      <c r="AW21" s="12">
        <f t="shared" si="27"/>
        <v>1.1000000000000001E-6</v>
      </c>
      <c r="AX21" s="13">
        <f t="shared" si="28"/>
        <v>-9.1666666667267194</v>
      </c>
      <c r="AY21" s="13">
        <f t="shared" si="29"/>
        <v>9.1666666667267194</v>
      </c>
      <c r="BA21" s="12">
        <f t="shared" si="30"/>
        <v>1.5800000000000001E-6</v>
      </c>
      <c r="BB21" s="13">
        <f t="shared" si="31"/>
        <v>-13.16666666673072</v>
      </c>
      <c r="BC21" s="13">
        <f t="shared" si="32"/>
        <v>13.16666666673072</v>
      </c>
    </row>
    <row r="22" spans="3:55" x14ac:dyDescent="0.25">
      <c r="C22">
        <f t="shared" si="16"/>
        <v>0.12</v>
      </c>
      <c r="D22" s="2">
        <v>0.3</v>
      </c>
      <c r="E22" s="2">
        <v>1.5</v>
      </c>
      <c r="F22" s="2">
        <v>4.5999999999999996</v>
      </c>
      <c r="G22" s="2">
        <v>4</v>
      </c>
      <c r="H22" s="2">
        <v>8</v>
      </c>
      <c r="I22" s="2">
        <v>0.1</v>
      </c>
      <c r="J22" s="2">
        <v>0.3</v>
      </c>
      <c r="K22" s="2">
        <v>0.3</v>
      </c>
      <c r="L22" s="2">
        <v>0.3</v>
      </c>
      <c r="M22" s="2">
        <v>0.3</v>
      </c>
      <c r="N22" s="2">
        <v>3.1</v>
      </c>
      <c r="O22" s="2">
        <v>0.3</v>
      </c>
      <c r="P22" s="11">
        <f t="shared" si="17"/>
        <v>1.36E-7</v>
      </c>
      <c r="Q22" s="11">
        <f t="shared" si="18"/>
        <v>4.7999999999999996E-7</v>
      </c>
      <c r="R22" s="11">
        <f>Z22+AE22</f>
        <v>7.7999999999999994E-7</v>
      </c>
      <c r="S22" s="11">
        <f t="shared" si="0"/>
        <v>1.2599999999999998E-6</v>
      </c>
      <c r="T22">
        <v>1</v>
      </c>
      <c r="U22">
        <v>0.12</v>
      </c>
      <c r="W22" s="11">
        <f t="shared" si="1"/>
        <v>3.5999999999999998E-8</v>
      </c>
      <c r="X22" s="11">
        <f t="shared" si="2"/>
        <v>1.8E-7</v>
      </c>
      <c r="Y22" s="11">
        <f t="shared" si="3"/>
        <v>5.5199999999999986E-7</v>
      </c>
      <c r="Z22" s="11">
        <f t="shared" si="4"/>
        <v>4.7999999999999996E-7</v>
      </c>
      <c r="AA22" s="4">
        <f t="shared" si="5"/>
        <v>9.5999999999999991E-7</v>
      </c>
      <c r="AB22" s="11">
        <f t="shared" si="6"/>
        <v>9.9999999999999995E-8</v>
      </c>
      <c r="AC22" s="11">
        <f t="shared" si="7"/>
        <v>2.9999999999999999E-7</v>
      </c>
      <c r="AD22" s="4">
        <f t="shared" si="8"/>
        <v>2.9999999999999999E-7</v>
      </c>
      <c r="AE22" s="11">
        <f t="shared" si="9"/>
        <v>2.9999999999999999E-7</v>
      </c>
      <c r="AF22" s="4">
        <f t="shared" si="10"/>
        <v>2.9999999999999999E-7</v>
      </c>
      <c r="AG22" s="4">
        <f t="shared" si="11"/>
        <v>8.5199999999999985E-7</v>
      </c>
      <c r="AH22" s="2">
        <f t="shared" si="19"/>
        <v>6.7199999999999998E-7</v>
      </c>
      <c r="AI22">
        <f t="shared" si="12"/>
        <v>1.9999999999999999E-6</v>
      </c>
      <c r="AJ22" s="2">
        <v>2</v>
      </c>
      <c r="AK22" s="8">
        <f t="shared" si="13"/>
        <v>2.852E-6</v>
      </c>
      <c r="AL22" s="10">
        <f t="shared" si="14"/>
        <v>-23.766666666702463</v>
      </c>
      <c r="AM22" s="10">
        <f t="shared" si="15"/>
        <v>23.766666666702463</v>
      </c>
      <c r="AN22" s="16">
        <f t="shared" si="20"/>
        <v>22.266666666714841</v>
      </c>
      <c r="AO22" s="12">
        <f t="shared" si="21"/>
        <v>2.48E-6</v>
      </c>
      <c r="AP22" s="13">
        <f t="shared" si="22"/>
        <v>-20.666666666668831</v>
      </c>
      <c r="AQ22" s="13">
        <f t="shared" si="23"/>
        <v>20.666666666668831</v>
      </c>
      <c r="AS22" s="12">
        <f t="shared" si="24"/>
        <v>1.36E-7</v>
      </c>
      <c r="AT22" s="13">
        <f t="shared" si="25"/>
        <v>-1.1333333332919082</v>
      </c>
      <c r="AU22" s="13">
        <f t="shared" si="26"/>
        <v>1.1333333332919082</v>
      </c>
      <c r="AW22" s="12">
        <f t="shared" si="27"/>
        <v>2.7799999999999996E-6</v>
      </c>
      <c r="AX22" s="13">
        <f t="shared" si="28"/>
        <v>-23.166666666574187</v>
      </c>
      <c r="AY22" s="13">
        <f t="shared" si="29"/>
        <v>23.166666666574187</v>
      </c>
      <c r="BA22" s="12">
        <f t="shared" si="30"/>
        <v>3.2599999999999997E-6</v>
      </c>
      <c r="BB22" s="13">
        <f t="shared" si="31"/>
        <v>-27.16666666668921</v>
      </c>
      <c r="BC22" s="13">
        <f t="shared" si="32"/>
        <v>27.16666666668921</v>
      </c>
    </row>
    <row r="23" spans="3:55" x14ac:dyDescent="0.25">
      <c r="C23">
        <f t="shared" si="16"/>
        <v>0.2</v>
      </c>
      <c r="D23" s="2">
        <v>0.3</v>
      </c>
      <c r="E23" s="2">
        <v>1.5</v>
      </c>
      <c r="F23" s="2">
        <v>4.5999999999999996</v>
      </c>
      <c r="G23" s="2">
        <v>4</v>
      </c>
      <c r="H23" s="2">
        <v>8</v>
      </c>
      <c r="I23" s="2">
        <v>0.1</v>
      </c>
      <c r="J23" s="2">
        <v>0.3</v>
      </c>
      <c r="K23" s="2">
        <v>0.3</v>
      </c>
      <c r="L23" s="2">
        <v>0.3</v>
      </c>
      <c r="M23" s="2">
        <v>0.3</v>
      </c>
      <c r="N23" s="2">
        <v>3.1</v>
      </c>
      <c r="O23" s="2">
        <v>0.3</v>
      </c>
      <c r="P23" s="11">
        <f t="shared" si="17"/>
        <v>1.6E-7</v>
      </c>
      <c r="Q23" s="11">
        <f t="shared" si="18"/>
        <v>5.9999999999999997E-7</v>
      </c>
      <c r="R23" s="11">
        <f t="shared" si="0"/>
        <v>1.1000000000000001E-6</v>
      </c>
      <c r="S23" s="11">
        <f t="shared" si="0"/>
        <v>1.9E-6</v>
      </c>
      <c r="T23">
        <v>1</v>
      </c>
      <c r="U23">
        <v>0.2</v>
      </c>
      <c r="W23" s="11">
        <f t="shared" si="1"/>
        <v>5.9999999999999995E-8</v>
      </c>
      <c r="X23" s="11">
        <f t="shared" si="2"/>
        <v>3.0000000000000004E-7</v>
      </c>
      <c r="Y23" s="11">
        <f t="shared" si="3"/>
        <v>9.1999999999999987E-7</v>
      </c>
      <c r="Z23" s="11">
        <f t="shared" si="4"/>
        <v>7.9999999999999996E-7</v>
      </c>
      <c r="AA23" s="4">
        <f t="shared" si="5"/>
        <v>1.5999999999999999E-6</v>
      </c>
      <c r="AB23" s="11">
        <f t="shared" si="6"/>
        <v>9.9999999999999995E-8</v>
      </c>
      <c r="AC23" s="11">
        <f t="shared" si="7"/>
        <v>2.9999999999999999E-7</v>
      </c>
      <c r="AD23" s="4">
        <f t="shared" si="8"/>
        <v>2.9999999999999999E-7</v>
      </c>
      <c r="AE23" s="11">
        <f t="shared" si="9"/>
        <v>2.9999999999999999E-7</v>
      </c>
      <c r="AF23" s="4">
        <f t="shared" si="10"/>
        <v>2.9999999999999999E-7</v>
      </c>
      <c r="AG23" s="4">
        <f t="shared" si="11"/>
        <v>1.2199999999999998E-6</v>
      </c>
      <c r="AH23" s="2">
        <f t="shared" si="19"/>
        <v>9.1999999999999998E-7</v>
      </c>
      <c r="AI23">
        <f t="shared" si="12"/>
        <v>1.9999999999999999E-6</v>
      </c>
      <c r="AJ23" s="2">
        <v>2</v>
      </c>
      <c r="AK23" s="8">
        <f t="shared" si="13"/>
        <v>3.2199999999999997E-6</v>
      </c>
      <c r="AL23" s="10">
        <f t="shared" si="14"/>
        <v>-16.099999999963366</v>
      </c>
      <c r="AM23" s="10">
        <f t="shared" si="15"/>
        <v>16.100000000074388</v>
      </c>
      <c r="AN23" s="16">
        <f t="shared" si="20"/>
        <v>14.599999999864721</v>
      </c>
      <c r="AO23" s="12">
        <f t="shared" si="21"/>
        <v>2.5999999999999997E-6</v>
      </c>
      <c r="AP23" s="13">
        <f t="shared" si="22"/>
        <v>-12.999999999929734</v>
      </c>
      <c r="AQ23" s="13">
        <f t="shared" si="23"/>
        <v>12.999999999929734</v>
      </c>
      <c r="AS23" s="12">
        <f t="shared" si="24"/>
        <v>1.6E-7</v>
      </c>
      <c r="AT23" s="13">
        <f t="shared" si="25"/>
        <v>-0.80000000002300453</v>
      </c>
      <c r="AU23" s="13">
        <f t="shared" si="26"/>
        <v>0.80000000002300453</v>
      </c>
      <c r="AW23" s="12">
        <f t="shared" si="27"/>
        <v>3.1E-6</v>
      </c>
      <c r="AX23" s="13">
        <f t="shared" si="28"/>
        <v>-15.500000000057135</v>
      </c>
      <c r="AY23" s="13">
        <f t="shared" si="29"/>
        <v>15.500000000057135</v>
      </c>
      <c r="BA23" s="12">
        <f t="shared" si="30"/>
        <v>3.8999999999999999E-6</v>
      </c>
      <c r="BB23" s="13">
        <f t="shared" si="31"/>
        <v>-19.500000000061135</v>
      </c>
      <c r="BC23" s="13">
        <f t="shared" si="32"/>
        <v>19.500000000061135</v>
      </c>
    </row>
    <row r="24" spans="3:55" x14ac:dyDescent="0.25">
      <c r="C24">
        <f t="shared" si="16"/>
        <v>0.3</v>
      </c>
      <c r="D24" s="2">
        <v>0.3</v>
      </c>
      <c r="E24" s="2">
        <v>1.5</v>
      </c>
      <c r="F24" s="2">
        <v>4.5999999999999996</v>
      </c>
      <c r="G24" s="2">
        <v>4</v>
      </c>
      <c r="H24" s="2">
        <v>8</v>
      </c>
      <c r="I24" s="2">
        <v>0.1</v>
      </c>
      <c r="J24" s="2">
        <v>0.3</v>
      </c>
      <c r="K24" s="2">
        <v>0.3</v>
      </c>
      <c r="L24" s="2">
        <v>0.3</v>
      </c>
      <c r="M24" s="2">
        <v>0.3</v>
      </c>
      <c r="N24" s="2">
        <v>3.1</v>
      </c>
      <c r="O24" s="2">
        <v>0.3</v>
      </c>
      <c r="P24" s="11">
        <f t="shared" si="17"/>
        <v>1.8999999999999998E-7</v>
      </c>
      <c r="Q24" s="11">
        <f t="shared" si="18"/>
        <v>7.5000000000000002E-7</v>
      </c>
      <c r="R24" s="11">
        <f t="shared" si="0"/>
        <v>1.5E-6</v>
      </c>
      <c r="S24" s="11">
        <f t="shared" si="0"/>
        <v>2.7E-6</v>
      </c>
      <c r="T24">
        <v>1</v>
      </c>
      <c r="U24">
        <v>0.3</v>
      </c>
      <c r="W24" s="11">
        <f t="shared" si="1"/>
        <v>8.9999999999999999E-8</v>
      </c>
      <c r="X24" s="11">
        <f t="shared" si="2"/>
        <v>4.4999999999999998E-7</v>
      </c>
      <c r="Y24" s="11">
        <f t="shared" si="3"/>
        <v>1.3799999999999997E-6</v>
      </c>
      <c r="Z24" s="11">
        <f t="shared" si="4"/>
        <v>1.1999999999999999E-6</v>
      </c>
      <c r="AA24" s="4">
        <f t="shared" si="5"/>
        <v>2.3999999999999999E-6</v>
      </c>
      <c r="AB24" s="11">
        <f t="shared" si="6"/>
        <v>9.9999999999999995E-8</v>
      </c>
      <c r="AC24" s="11">
        <f t="shared" si="7"/>
        <v>2.9999999999999999E-7</v>
      </c>
      <c r="AD24" s="4">
        <f t="shared" si="8"/>
        <v>2.9999999999999999E-7</v>
      </c>
      <c r="AE24" s="11">
        <f t="shared" si="9"/>
        <v>2.9999999999999999E-7</v>
      </c>
      <c r="AF24" s="4">
        <f t="shared" si="10"/>
        <v>2.9999999999999999E-7</v>
      </c>
      <c r="AG24" s="4">
        <f t="shared" si="11"/>
        <v>1.6799999999999996E-6</v>
      </c>
      <c r="AH24" s="2">
        <f t="shared" si="19"/>
        <v>1.2300000000000001E-6</v>
      </c>
      <c r="AI24">
        <f t="shared" si="12"/>
        <v>1.9999999999999999E-6</v>
      </c>
      <c r="AJ24" s="2">
        <v>2</v>
      </c>
      <c r="AK24" s="8">
        <f t="shared" si="13"/>
        <v>3.6799999999999995E-6</v>
      </c>
      <c r="AL24" s="10">
        <f t="shared" si="14"/>
        <v>-12.266666666649328</v>
      </c>
      <c r="AM24" s="10">
        <f t="shared" si="15"/>
        <v>12.266666666649328</v>
      </c>
      <c r="AN24" s="16">
        <f t="shared" si="20"/>
        <v>10.766666666661706</v>
      </c>
      <c r="AO24" s="12">
        <f t="shared" si="21"/>
        <v>2.7499999999999999E-6</v>
      </c>
      <c r="AP24" s="13">
        <f t="shared" si="22"/>
        <v>-9.1666666666156971</v>
      </c>
      <c r="AQ24" s="13">
        <f t="shared" si="23"/>
        <v>9.1666666666156971</v>
      </c>
      <c r="AS24" s="12">
        <f t="shared" si="24"/>
        <v>1.8999999999999998E-7</v>
      </c>
      <c r="AT24" s="13">
        <f t="shared" si="25"/>
        <v>-0.63333333333304154</v>
      </c>
      <c r="AU24" s="13">
        <f t="shared" si="26"/>
        <v>0.63333333333304154</v>
      </c>
      <c r="AW24" s="12">
        <f t="shared" si="27"/>
        <v>3.4999999999999999E-6</v>
      </c>
      <c r="AX24" s="13">
        <f t="shared" si="28"/>
        <v>-11.666666666632075</v>
      </c>
      <c r="AY24" s="13">
        <f t="shared" si="29"/>
        <v>11.666666666632075</v>
      </c>
      <c r="BA24" s="12">
        <f t="shared" si="30"/>
        <v>4.6999999999999999E-6</v>
      </c>
      <c r="BB24" s="13">
        <f t="shared" si="31"/>
        <v>-15.666666666747098</v>
      </c>
      <c r="BC24" s="13">
        <f t="shared" si="32"/>
        <v>15.666666666747098</v>
      </c>
    </row>
    <row r="25" spans="3:55" x14ac:dyDescent="0.25">
      <c r="C25">
        <f t="shared" si="16"/>
        <v>0.4</v>
      </c>
      <c r="D25" s="2">
        <v>0.3</v>
      </c>
      <c r="E25" s="2">
        <v>1.5</v>
      </c>
      <c r="F25" s="2">
        <v>4.5999999999999996</v>
      </c>
      <c r="G25" s="2">
        <v>4</v>
      </c>
      <c r="H25" s="2">
        <v>8</v>
      </c>
      <c r="I25" s="2">
        <v>0.1</v>
      </c>
      <c r="J25" s="2">
        <v>0.3</v>
      </c>
      <c r="K25" s="2">
        <v>0.3</v>
      </c>
      <c r="L25" s="2">
        <v>0.3</v>
      </c>
      <c r="M25" s="2">
        <v>0.3</v>
      </c>
      <c r="N25" s="2">
        <v>3.1</v>
      </c>
      <c r="O25" s="2">
        <v>0.3</v>
      </c>
      <c r="P25" s="11">
        <f t="shared" si="17"/>
        <v>2.1999999999999998E-7</v>
      </c>
      <c r="Q25" s="11">
        <f t="shared" si="18"/>
        <v>9.0000000000000007E-7</v>
      </c>
      <c r="R25" s="11">
        <f t="shared" si="0"/>
        <v>1.9E-6</v>
      </c>
      <c r="S25" s="11">
        <f t="shared" si="0"/>
        <v>3.4999999999999999E-6</v>
      </c>
      <c r="T25">
        <v>1</v>
      </c>
      <c r="U25">
        <v>0.4</v>
      </c>
      <c r="W25" s="11">
        <f t="shared" si="1"/>
        <v>1.1999999999999999E-7</v>
      </c>
      <c r="X25" s="11">
        <f t="shared" si="2"/>
        <v>6.0000000000000008E-7</v>
      </c>
      <c r="Y25" s="11">
        <f t="shared" si="3"/>
        <v>1.8399999999999997E-6</v>
      </c>
      <c r="Z25" s="11">
        <f t="shared" si="4"/>
        <v>1.5999999999999999E-6</v>
      </c>
      <c r="AA25" s="4">
        <f t="shared" si="5"/>
        <v>3.1999999999999999E-6</v>
      </c>
      <c r="AB25" s="11">
        <f t="shared" si="6"/>
        <v>9.9999999999999995E-8</v>
      </c>
      <c r="AC25" s="11">
        <f t="shared" si="7"/>
        <v>2.9999999999999999E-7</v>
      </c>
      <c r="AD25" s="4">
        <f t="shared" si="8"/>
        <v>2.9999999999999999E-7</v>
      </c>
      <c r="AE25" s="11">
        <f t="shared" si="9"/>
        <v>2.9999999999999999E-7</v>
      </c>
      <c r="AF25" s="4">
        <f t="shared" si="10"/>
        <v>2.9999999999999999E-7</v>
      </c>
      <c r="AG25" s="4">
        <f t="shared" si="11"/>
        <v>2.1399999999999998E-6</v>
      </c>
      <c r="AH25" s="2">
        <f t="shared" si="19"/>
        <v>1.5400000000000001E-6</v>
      </c>
      <c r="AI25">
        <f t="shared" si="12"/>
        <v>1.9999999999999999E-6</v>
      </c>
      <c r="AJ25" s="2">
        <v>2</v>
      </c>
      <c r="AK25" s="8">
        <f t="shared" si="13"/>
        <v>4.1399999999999993E-6</v>
      </c>
      <c r="AL25" s="10">
        <f t="shared" si="14"/>
        <v>-10.349999999936799</v>
      </c>
      <c r="AM25" s="10">
        <f t="shared" si="15"/>
        <v>10.349999999936799</v>
      </c>
      <c r="AN25" s="16">
        <f t="shared" si="20"/>
        <v>8.8499999999491763</v>
      </c>
      <c r="AO25" s="12">
        <f t="shared" si="21"/>
        <v>2.9000000000000002E-6</v>
      </c>
      <c r="AP25" s="13">
        <f t="shared" si="22"/>
        <v>-7.2499999999031672</v>
      </c>
      <c r="AQ25" s="13">
        <f t="shared" si="23"/>
        <v>7.2499999999031672</v>
      </c>
      <c r="AS25" s="12">
        <f t="shared" si="24"/>
        <v>2.1999999999999998E-7</v>
      </c>
      <c r="AT25" s="13">
        <f t="shared" si="25"/>
        <v>-0.54999999998806004</v>
      </c>
      <c r="AU25" s="13">
        <f t="shared" si="26"/>
        <v>0.54999999998806004</v>
      </c>
      <c r="AW25" s="12">
        <f t="shared" si="27"/>
        <v>3.8999999999999999E-6</v>
      </c>
      <c r="AX25" s="13">
        <f t="shared" si="28"/>
        <v>-9.7500000000305675</v>
      </c>
      <c r="AY25" s="13">
        <f t="shared" si="29"/>
        <v>9.7500000000305675</v>
      </c>
      <c r="BA25" s="12">
        <f t="shared" si="30"/>
        <v>5.4999999999999999E-6</v>
      </c>
      <c r="BB25" s="13">
        <f t="shared" si="31"/>
        <v>-13.749999999923546</v>
      </c>
      <c r="BC25" s="13">
        <f t="shared" si="32"/>
        <v>13.749999999923546</v>
      </c>
    </row>
    <row r="26" spans="3:55" x14ac:dyDescent="0.25">
      <c r="C26">
        <f t="shared" si="16"/>
        <v>0.5</v>
      </c>
      <c r="D26" s="2">
        <v>0.3</v>
      </c>
      <c r="E26" s="2">
        <v>1.5</v>
      </c>
      <c r="F26" s="2">
        <v>4.5999999999999996</v>
      </c>
      <c r="G26" s="2">
        <v>4</v>
      </c>
      <c r="H26" s="2">
        <v>8</v>
      </c>
      <c r="I26" s="2">
        <v>0.1</v>
      </c>
      <c r="J26" s="2">
        <v>0.3</v>
      </c>
      <c r="K26" s="2">
        <v>0.3</v>
      </c>
      <c r="L26" s="2">
        <v>0.3</v>
      </c>
      <c r="M26" s="2">
        <v>0.3</v>
      </c>
      <c r="N26" s="2">
        <v>3.1</v>
      </c>
      <c r="O26" s="2">
        <v>0.3</v>
      </c>
      <c r="P26" s="11">
        <f t="shared" si="17"/>
        <v>2.4999999999999999E-7</v>
      </c>
      <c r="Q26" s="11">
        <f t="shared" si="18"/>
        <v>1.0500000000000001E-6</v>
      </c>
      <c r="R26" s="11">
        <f t="shared" si="0"/>
        <v>2.3E-6</v>
      </c>
      <c r="S26" s="11">
        <f t="shared" si="0"/>
        <v>4.2999999999999995E-6</v>
      </c>
      <c r="T26">
        <v>1</v>
      </c>
      <c r="U26">
        <v>0.5</v>
      </c>
      <c r="W26" s="11">
        <f t="shared" si="1"/>
        <v>1.4999999999999999E-7</v>
      </c>
      <c r="X26" s="11">
        <f t="shared" si="2"/>
        <v>7.5000000000000002E-7</v>
      </c>
      <c r="Y26" s="11">
        <f t="shared" si="3"/>
        <v>2.2999999999999996E-6</v>
      </c>
      <c r="Z26" s="11">
        <f t="shared" si="4"/>
        <v>1.9999999999999999E-6</v>
      </c>
      <c r="AA26" s="4">
        <f t="shared" si="5"/>
        <v>3.9999999999999998E-6</v>
      </c>
      <c r="AB26" s="11">
        <f t="shared" si="6"/>
        <v>9.9999999999999995E-8</v>
      </c>
      <c r="AC26" s="11">
        <f t="shared" si="7"/>
        <v>2.9999999999999999E-7</v>
      </c>
      <c r="AD26" s="4">
        <f t="shared" si="8"/>
        <v>2.9999999999999999E-7</v>
      </c>
      <c r="AE26" s="11">
        <f t="shared" si="9"/>
        <v>2.9999999999999999E-7</v>
      </c>
      <c r="AF26" s="4">
        <f t="shared" si="10"/>
        <v>2.9999999999999999E-7</v>
      </c>
      <c r="AG26" s="4">
        <f t="shared" si="11"/>
        <v>2.5999999999999997E-6</v>
      </c>
      <c r="AH26" s="2">
        <f t="shared" si="19"/>
        <v>1.8500000000000001E-6</v>
      </c>
      <c r="AI26">
        <f t="shared" si="12"/>
        <v>1.9999999999999999E-6</v>
      </c>
      <c r="AJ26" s="2">
        <v>2</v>
      </c>
      <c r="AK26" s="8">
        <f t="shared" si="13"/>
        <v>4.6E-6</v>
      </c>
      <c r="AL26" s="10">
        <f t="shared" si="14"/>
        <v>-9.2000000000425075</v>
      </c>
      <c r="AM26" s="10">
        <f t="shared" si="15"/>
        <v>9.2000000000425075</v>
      </c>
      <c r="AN26" s="16">
        <f t="shared" si="20"/>
        <v>7.7000000000548852</v>
      </c>
      <c r="AO26" s="12">
        <f t="shared" si="21"/>
        <v>3.05E-6</v>
      </c>
      <c r="AP26" s="13">
        <f t="shared" si="22"/>
        <v>-6.1000000000088761</v>
      </c>
      <c r="AQ26" s="13">
        <f t="shared" si="23"/>
        <v>6.1000000000088761</v>
      </c>
      <c r="AS26" s="12">
        <f t="shared" si="24"/>
        <v>2.4999999999999999E-7</v>
      </c>
      <c r="AT26" s="13">
        <f t="shared" si="25"/>
        <v>-0.49999999995886668</v>
      </c>
      <c r="AU26" s="13">
        <f t="shared" si="26"/>
        <v>0.49999999995886668</v>
      </c>
      <c r="AW26" s="12">
        <f t="shared" si="27"/>
        <v>4.2999999999999995E-6</v>
      </c>
      <c r="AX26" s="13">
        <f t="shared" si="28"/>
        <v>-8.6000000000252541</v>
      </c>
      <c r="AY26" s="13">
        <f t="shared" si="29"/>
        <v>8.6000000000252541</v>
      </c>
      <c r="BA26" s="12">
        <f t="shared" si="30"/>
        <v>6.299999999999999E-6</v>
      </c>
      <c r="BB26" s="13">
        <f t="shared" si="31"/>
        <v>-12.600000000029254</v>
      </c>
      <c r="BC26" s="13">
        <f t="shared" si="32"/>
        <v>12.600000000029254</v>
      </c>
    </row>
    <row r="27" spans="3:55" x14ac:dyDescent="0.25">
      <c r="C27">
        <f t="shared" si="16"/>
        <v>0.6</v>
      </c>
      <c r="D27" s="2">
        <v>0.3</v>
      </c>
      <c r="E27" s="2">
        <v>1.5</v>
      </c>
      <c r="F27" s="2">
        <v>4.5999999999999996</v>
      </c>
      <c r="G27" s="2">
        <v>4</v>
      </c>
      <c r="H27" s="2">
        <v>8</v>
      </c>
      <c r="I27" s="2">
        <v>0.1</v>
      </c>
      <c r="J27" s="2">
        <v>0.3</v>
      </c>
      <c r="K27" s="2">
        <v>0.3</v>
      </c>
      <c r="L27" s="2">
        <v>0.3</v>
      </c>
      <c r="M27" s="2">
        <v>0.3</v>
      </c>
      <c r="N27" s="2">
        <v>3.1</v>
      </c>
      <c r="O27" s="2">
        <v>0.3</v>
      </c>
      <c r="P27" s="11">
        <f t="shared" si="17"/>
        <v>2.7999999999999997E-7</v>
      </c>
      <c r="Q27" s="11">
        <f t="shared" si="18"/>
        <v>1.1999999999999999E-6</v>
      </c>
      <c r="R27" s="11">
        <f t="shared" si="0"/>
        <v>2.7E-6</v>
      </c>
      <c r="S27" s="11">
        <f t="shared" si="0"/>
        <v>5.0999999999999995E-6</v>
      </c>
      <c r="T27">
        <v>1</v>
      </c>
      <c r="U27">
        <v>0.6</v>
      </c>
      <c r="W27" s="11">
        <f t="shared" si="1"/>
        <v>1.8E-7</v>
      </c>
      <c r="X27" s="11">
        <f t="shared" si="2"/>
        <v>8.9999999999999996E-7</v>
      </c>
      <c r="Y27" s="11">
        <f t="shared" si="3"/>
        <v>2.7599999999999994E-6</v>
      </c>
      <c r="Z27" s="11">
        <f t="shared" si="4"/>
        <v>2.3999999999999999E-6</v>
      </c>
      <c r="AA27" s="4">
        <f t="shared" si="5"/>
        <v>4.7999999999999998E-6</v>
      </c>
      <c r="AB27" s="11">
        <f t="shared" si="6"/>
        <v>9.9999999999999995E-8</v>
      </c>
      <c r="AC27" s="11">
        <f t="shared" si="7"/>
        <v>2.9999999999999999E-7</v>
      </c>
      <c r="AD27" s="4">
        <f t="shared" si="8"/>
        <v>2.9999999999999999E-7</v>
      </c>
      <c r="AE27" s="11">
        <f t="shared" si="9"/>
        <v>2.9999999999999999E-7</v>
      </c>
      <c r="AF27" s="4">
        <f t="shared" si="10"/>
        <v>2.9999999999999999E-7</v>
      </c>
      <c r="AG27" s="4">
        <f t="shared" si="11"/>
        <v>3.0599999999999995E-6</v>
      </c>
      <c r="AH27" s="2">
        <f t="shared" si="19"/>
        <v>2.1600000000000001E-6</v>
      </c>
      <c r="AI27">
        <f t="shared" si="12"/>
        <v>1.9999999999999999E-6</v>
      </c>
      <c r="AJ27" s="2">
        <v>2</v>
      </c>
      <c r="AK27" s="8">
        <f t="shared" si="13"/>
        <v>5.059999999999999E-6</v>
      </c>
      <c r="AL27" s="10">
        <f t="shared" si="14"/>
        <v>-8.4333333333352911</v>
      </c>
      <c r="AM27" s="10">
        <f t="shared" si="15"/>
        <v>8.4333333334463134</v>
      </c>
      <c r="AN27" s="16">
        <f t="shared" si="20"/>
        <v>6.9333333334586911</v>
      </c>
      <c r="AO27" s="12">
        <f t="shared" si="21"/>
        <v>3.1999999999999999E-6</v>
      </c>
      <c r="AP27" s="13">
        <f t="shared" si="22"/>
        <v>-5.3333333333016597</v>
      </c>
      <c r="AQ27" s="13">
        <f t="shared" si="23"/>
        <v>5.3333333333016597</v>
      </c>
      <c r="AS27" s="12">
        <f t="shared" si="24"/>
        <v>2.7999999999999997E-7</v>
      </c>
      <c r="AT27" s="13">
        <f t="shared" si="25"/>
        <v>-0.46666666664307854</v>
      </c>
      <c r="AU27" s="13">
        <f t="shared" si="26"/>
        <v>0.46666666664307854</v>
      </c>
      <c r="AW27" s="12">
        <f t="shared" si="27"/>
        <v>4.6999999999999999E-6</v>
      </c>
      <c r="AX27" s="13">
        <f t="shared" si="28"/>
        <v>-7.8333333333180377</v>
      </c>
      <c r="AY27" s="13">
        <f t="shared" si="29"/>
        <v>7.8333333333180377</v>
      </c>
      <c r="BA27" s="12">
        <f t="shared" si="30"/>
        <v>7.0999999999999998E-6</v>
      </c>
      <c r="BB27" s="13">
        <f t="shared" si="31"/>
        <v>-11.83333333343306</v>
      </c>
      <c r="BC27" s="13">
        <f t="shared" si="32"/>
        <v>11.83333333343306</v>
      </c>
    </row>
    <row r="28" spans="3:55" x14ac:dyDescent="0.25">
      <c r="C28">
        <f t="shared" si="16"/>
        <v>0.7</v>
      </c>
      <c r="D28" s="2">
        <v>0.3</v>
      </c>
      <c r="E28" s="2">
        <v>1.5</v>
      </c>
      <c r="F28" s="2">
        <v>4.5999999999999996</v>
      </c>
      <c r="G28" s="2">
        <v>4</v>
      </c>
      <c r="H28" s="2">
        <v>8</v>
      </c>
      <c r="I28" s="2">
        <v>0.1</v>
      </c>
      <c r="J28" s="2">
        <v>0.3</v>
      </c>
      <c r="K28" s="2">
        <v>0.3</v>
      </c>
      <c r="L28" s="2">
        <v>0.3</v>
      </c>
      <c r="M28" s="2">
        <v>0.3</v>
      </c>
      <c r="N28" s="2">
        <v>3.1</v>
      </c>
      <c r="O28" s="2">
        <v>0.3</v>
      </c>
      <c r="P28" s="11">
        <f t="shared" si="17"/>
        <v>3.1E-7</v>
      </c>
      <c r="Q28" s="11">
        <f t="shared" si="18"/>
        <v>1.3499999999999998E-6</v>
      </c>
      <c r="R28" s="11">
        <f t="shared" si="0"/>
        <v>3.1E-6</v>
      </c>
      <c r="S28" s="11">
        <f t="shared" si="0"/>
        <v>5.8999999999999994E-6</v>
      </c>
      <c r="T28">
        <v>1</v>
      </c>
      <c r="U28">
        <v>0.7</v>
      </c>
      <c r="W28" s="11">
        <f t="shared" si="1"/>
        <v>2.0999999999999997E-7</v>
      </c>
      <c r="X28" s="11">
        <f t="shared" si="2"/>
        <v>1.0499999999999999E-6</v>
      </c>
      <c r="Y28" s="11">
        <f t="shared" si="3"/>
        <v>3.2199999999999992E-6</v>
      </c>
      <c r="Z28" s="11">
        <f t="shared" si="4"/>
        <v>2.7999999999999999E-6</v>
      </c>
      <c r="AA28" s="4">
        <f t="shared" si="5"/>
        <v>5.5999999999999997E-6</v>
      </c>
      <c r="AB28" s="11">
        <f t="shared" si="6"/>
        <v>9.9999999999999995E-8</v>
      </c>
      <c r="AC28" s="11">
        <f t="shared" si="7"/>
        <v>2.9999999999999999E-7</v>
      </c>
      <c r="AD28" s="4">
        <f t="shared" si="8"/>
        <v>2.9999999999999999E-7</v>
      </c>
      <c r="AE28" s="11">
        <f t="shared" si="9"/>
        <v>2.9999999999999999E-7</v>
      </c>
      <c r="AF28" s="4">
        <f t="shared" si="10"/>
        <v>2.9999999999999999E-7</v>
      </c>
      <c r="AG28" s="4">
        <f t="shared" si="11"/>
        <v>3.5199999999999993E-6</v>
      </c>
      <c r="AH28" s="2">
        <f t="shared" si="19"/>
        <v>2.4700000000000001E-6</v>
      </c>
      <c r="AI28">
        <f t="shared" si="12"/>
        <v>1.9999999999999999E-6</v>
      </c>
      <c r="AJ28" s="2">
        <v>2</v>
      </c>
      <c r="AK28" s="8">
        <f t="shared" si="13"/>
        <v>5.5199999999999997E-6</v>
      </c>
      <c r="AL28" s="10">
        <f t="shared" si="14"/>
        <v>-7.8857142856714191</v>
      </c>
      <c r="AM28" s="10">
        <f t="shared" si="15"/>
        <v>7.8857142857824414</v>
      </c>
      <c r="AN28" s="16">
        <f t="shared" si="20"/>
        <v>6.385714285794819</v>
      </c>
      <c r="AO28" s="12">
        <f t="shared" si="21"/>
        <v>3.3499999999999997E-6</v>
      </c>
      <c r="AP28" s="13">
        <f t="shared" si="22"/>
        <v>-4.7857142856377877</v>
      </c>
      <c r="AQ28" s="13">
        <f t="shared" si="23"/>
        <v>4.7857142856377877</v>
      </c>
      <c r="AS28" s="12">
        <f t="shared" si="24"/>
        <v>3.1E-7</v>
      </c>
      <c r="AT28" s="13">
        <f t="shared" si="25"/>
        <v>-0.44285714284608702</v>
      </c>
      <c r="AU28" s="13">
        <f t="shared" si="26"/>
        <v>0.44285714284608702</v>
      </c>
      <c r="AW28" s="12">
        <f t="shared" si="27"/>
        <v>5.1000000000000003E-6</v>
      </c>
      <c r="AX28" s="13">
        <f t="shared" si="28"/>
        <v>-7.2857142856541657</v>
      </c>
      <c r="AY28" s="13">
        <f t="shared" si="29"/>
        <v>7.2857142856541657</v>
      </c>
      <c r="BA28" s="12">
        <f t="shared" si="30"/>
        <v>7.8999999999999989E-6</v>
      </c>
      <c r="BB28" s="13">
        <f t="shared" si="31"/>
        <v>-11.285714285658166</v>
      </c>
      <c r="BC28" s="13">
        <f t="shared" si="32"/>
        <v>11.285714285658166</v>
      </c>
    </row>
    <row r="29" spans="3:55" x14ac:dyDescent="0.25">
      <c r="C29">
        <f t="shared" si="16"/>
        <v>0.8</v>
      </c>
      <c r="D29" s="2">
        <v>0.3</v>
      </c>
      <c r="E29" s="2">
        <v>1.5</v>
      </c>
      <c r="F29" s="2">
        <v>4.5999999999999996</v>
      </c>
      <c r="G29" s="2">
        <v>4</v>
      </c>
      <c r="H29" s="2">
        <v>8</v>
      </c>
      <c r="I29" s="2">
        <v>0.1</v>
      </c>
      <c r="J29" s="2">
        <v>0.3</v>
      </c>
      <c r="K29" s="2">
        <v>0.3</v>
      </c>
      <c r="L29" s="2">
        <v>0.3</v>
      </c>
      <c r="M29" s="2">
        <v>0.3</v>
      </c>
      <c r="N29" s="2">
        <v>3.1</v>
      </c>
      <c r="O29" s="2">
        <v>0.3</v>
      </c>
      <c r="P29" s="11">
        <f t="shared" si="17"/>
        <v>3.3999999999999997E-7</v>
      </c>
      <c r="Q29" s="11">
        <f t="shared" si="18"/>
        <v>1.5E-6</v>
      </c>
      <c r="R29" s="11">
        <f t="shared" si="0"/>
        <v>3.4999999999999999E-6</v>
      </c>
      <c r="S29" s="11">
        <f t="shared" si="0"/>
        <v>6.6999999999999994E-6</v>
      </c>
      <c r="T29">
        <v>1</v>
      </c>
      <c r="U29">
        <v>0.8</v>
      </c>
      <c r="W29" s="11">
        <f t="shared" si="1"/>
        <v>2.3999999999999998E-7</v>
      </c>
      <c r="X29" s="11">
        <f t="shared" si="2"/>
        <v>1.2000000000000002E-6</v>
      </c>
      <c r="Y29" s="11">
        <f t="shared" si="3"/>
        <v>3.6799999999999995E-6</v>
      </c>
      <c r="Z29" s="11">
        <f t="shared" si="4"/>
        <v>3.1999999999999999E-6</v>
      </c>
      <c r="AA29" s="4">
        <f t="shared" si="5"/>
        <v>6.3999999999999997E-6</v>
      </c>
      <c r="AB29" s="11">
        <f t="shared" si="6"/>
        <v>9.9999999999999995E-8</v>
      </c>
      <c r="AC29" s="11">
        <f t="shared" si="7"/>
        <v>2.9999999999999999E-7</v>
      </c>
      <c r="AD29" s="4">
        <f t="shared" si="8"/>
        <v>2.9999999999999999E-7</v>
      </c>
      <c r="AE29" s="11">
        <f t="shared" si="9"/>
        <v>2.9999999999999999E-7</v>
      </c>
      <c r="AF29" s="4">
        <f t="shared" si="10"/>
        <v>2.9999999999999999E-7</v>
      </c>
      <c r="AG29" s="4">
        <f t="shared" si="11"/>
        <v>3.9799999999999992E-6</v>
      </c>
      <c r="AH29" s="2">
        <f t="shared" si="19"/>
        <v>2.7800000000000001E-6</v>
      </c>
      <c r="AI29">
        <f t="shared" si="12"/>
        <v>1.9999999999999999E-6</v>
      </c>
      <c r="AJ29" s="2">
        <v>2</v>
      </c>
      <c r="AK29" s="8">
        <f t="shared" si="13"/>
        <v>5.9799999999999986E-6</v>
      </c>
      <c r="AL29" s="10">
        <f t="shared" si="14"/>
        <v>-7.4749999999790262</v>
      </c>
      <c r="AM29" s="10">
        <f t="shared" si="15"/>
        <v>7.4749999998680039</v>
      </c>
      <c r="AN29" s="16">
        <f t="shared" si="20"/>
        <v>5.9750000001024262</v>
      </c>
      <c r="AO29" s="12">
        <f t="shared" si="21"/>
        <v>3.4999999999999999E-6</v>
      </c>
      <c r="AP29" s="13">
        <f t="shared" si="22"/>
        <v>-4.3750000000564171</v>
      </c>
      <c r="AQ29" s="13">
        <f t="shared" si="23"/>
        <v>4.3750000000564171</v>
      </c>
      <c r="AS29" s="12">
        <f t="shared" si="24"/>
        <v>3.3999999999999997E-7</v>
      </c>
      <c r="AT29" s="13">
        <f t="shared" si="25"/>
        <v>-0.4250000000816101</v>
      </c>
      <c r="AU29" s="13">
        <f t="shared" si="26"/>
        <v>0.4250000000816101</v>
      </c>
      <c r="AW29" s="12">
        <f t="shared" si="27"/>
        <v>5.4999999999999999E-6</v>
      </c>
      <c r="AX29" s="13">
        <f t="shared" si="28"/>
        <v>-6.8749999999617728</v>
      </c>
      <c r="AY29" s="13">
        <f t="shared" si="29"/>
        <v>6.8749999999617728</v>
      </c>
      <c r="BA29" s="12">
        <f t="shared" si="30"/>
        <v>8.6999999999999997E-6</v>
      </c>
      <c r="BB29" s="13">
        <f t="shared" si="31"/>
        <v>-10.874999999965773</v>
      </c>
      <c r="BC29" s="13">
        <f t="shared" si="32"/>
        <v>10.874999999965773</v>
      </c>
    </row>
    <row r="30" spans="3:55" x14ac:dyDescent="0.25">
      <c r="C30">
        <f t="shared" si="16"/>
        <v>0.9</v>
      </c>
      <c r="D30" s="2">
        <v>0.3</v>
      </c>
      <c r="E30" s="2">
        <v>1.5</v>
      </c>
      <c r="F30" s="2">
        <v>4.5999999999999996</v>
      </c>
      <c r="G30" s="2">
        <v>4</v>
      </c>
      <c r="H30" s="2">
        <v>8</v>
      </c>
      <c r="I30" s="2">
        <v>0.1</v>
      </c>
      <c r="J30" s="2">
        <v>0.3</v>
      </c>
      <c r="K30" s="2">
        <v>0.3</v>
      </c>
      <c r="L30" s="2">
        <v>0.3</v>
      </c>
      <c r="M30" s="2">
        <v>0.3</v>
      </c>
      <c r="N30" s="2">
        <v>3.1</v>
      </c>
      <c r="O30" s="2">
        <v>0.3</v>
      </c>
      <c r="P30" s="11">
        <f t="shared" si="17"/>
        <v>3.7E-7</v>
      </c>
      <c r="Q30" s="11">
        <f t="shared" si="18"/>
        <v>1.6499999999999999E-6</v>
      </c>
      <c r="R30" s="11">
        <f t="shared" si="0"/>
        <v>3.8999999999999999E-6</v>
      </c>
      <c r="S30" s="11">
        <f t="shared" si="0"/>
        <v>7.4999999999999993E-6</v>
      </c>
      <c r="T30">
        <v>1</v>
      </c>
      <c r="U30">
        <v>0.9</v>
      </c>
      <c r="W30" s="11">
        <f t="shared" si="1"/>
        <v>2.7000000000000001E-7</v>
      </c>
      <c r="X30" s="11">
        <f t="shared" si="2"/>
        <v>1.35E-6</v>
      </c>
      <c r="Y30" s="11">
        <f t="shared" si="3"/>
        <v>4.1399999999999993E-6</v>
      </c>
      <c r="Z30" s="11">
        <f t="shared" si="4"/>
        <v>3.5999999999999998E-6</v>
      </c>
      <c r="AA30" s="4">
        <f t="shared" si="5"/>
        <v>7.1999999999999997E-6</v>
      </c>
      <c r="AB30" s="11">
        <f t="shared" si="6"/>
        <v>9.9999999999999995E-8</v>
      </c>
      <c r="AC30" s="11">
        <f t="shared" si="7"/>
        <v>2.9999999999999999E-7</v>
      </c>
      <c r="AD30" s="4">
        <f t="shared" si="8"/>
        <v>2.9999999999999999E-7</v>
      </c>
      <c r="AE30" s="11">
        <f t="shared" si="9"/>
        <v>2.9999999999999999E-7</v>
      </c>
      <c r="AF30" s="4">
        <f t="shared" si="10"/>
        <v>2.9999999999999999E-7</v>
      </c>
      <c r="AG30" s="4">
        <f t="shared" si="11"/>
        <v>4.439999999999999E-6</v>
      </c>
      <c r="AH30" s="2">
        <f t="shared" si="19"/>
        <v>3.0900000000000001E-6</v>
      </c>
      <c r="AI30">
        <f t="shared" si="12"/>
        <v>1.9999999999999999E-6</v>
      </c>
      <c r="AJ30" s="2">
        <v>2</v>
      </c>
      <c r="AK30" s="8">
        <f t="shared" si="13"/>
        <v>6.4399999999999993E-6</v>
      </c>
      <c r="AL30" s="10">
        <f t="shared" si="14"/>
        <v>-7.1555555556379602</v>
      </c>
      <c r="AM30" s="10">
        <f t="shared" si="15"/>
        <v>7.1555555556379602</v>
      </c>
      <c r="AN30" s="16">
        <f t="shared" si="20"/>
        <v>5.6555555556503379</v>
      </c>
      <c r="AO30" s="12">
        <f t="shared" si="21"/>
        <v>3.6499999999999998E-6</v>
      </c>
      <c r="AP30" s="13">
        <f t="shared" si="22"/>
        <v>-4.0555555556043288</v>
      </c>
      <c r="AQ30" s="13">
        <f t="shared" si="23"/>
        <v>4.0555555556043288</v>
      </c>
      <c r="AS30" s="12">
        <f t="shared" si="24"/>
        <v>3.7E-7</v>
      </c>
      <c r="AT30" s="13">
        <f t="shared" si="25"/>
        <v>-0.41111111104275011</v>
      </c>
      <c r="AU30" s="13">
        <f t="shared" si="26"/>
        <v>0.41111111104275011</v>
      </c>
      <c r="AW30" s="12">
        <f t="shared" si="27"/>
        <v>5.8999999999999994E-6</v>
      </c>
      <c r="AX30" s="13">
        <f t="shared" si="28"/>
        <v>-6.5555555555096845</v>
      </c>
      <c r="AY30" s="13">
        <f t="shared" si="29"/>
        <v>6.5555555555096845</v>
      </c>
      <c r="BA30" s="12">
        <f t="shared" si="30"/>
        <v>9.4999999999999988E-6</v>
      </c>
      <c r="BB30" s="13">
        <f t="shared" si="31"/>
        <v>-10.555555555513685</v>
      </c>
      <c r="BC30" s="13">
        <f t="shared" si="32"/>
        <v>10.555555555513685</v>
      </c>
    </row>
    <row r="31" spans="3:55" x14ac:dyDescent="0.25">
      <c r="C31">
        <f t="shared" si="16"/>
        <v>1</v>
      </c>
      <c r="D31" s="2">
        <v>0.3</v>
      </c>
      <c r="E31" s="2">
        <v>1.5</v>
      </c>
      <c r="F31" s="2">
        <v>4.5999999999999996</v>
      </c>
      <c r="G31" s="2">
        <v>4</v>
      </c>
      <c r="H31" s="2">
        <v>8</v>
      </c>
      <c r="I31" s="2">
        <v>0.1</v>
      </c>
      <c r="J31" s="2">
        <v>0.3</v>
      </c>
      <c r="K31" s="2">
        <v>0.3</v>
      </c>
      <c r="L31" s="2">
        <v>0.3</v>
      </c>
      <c r="M31" s="2">
        <v>0.3</v>
      </c>
      <c r="N31" s="2">
        <v>3.1</v>
      </c>
      <c r="O31" s="2">
        <v>0.3</v>
      </c>
      <c r="P31" s="11">
        <f t="shared" si="17"/>
        <v>3.9999999999999998E-7</v>
      </c>
      <c r="Q31" s="11">
        <f t="shared" si="18"/>
        <v>1.8000000000000001E-6</v>
      </c>
      <c r="R31" s="11">
        <f t="shared" si="0"/>
        <v>4.2999999999999995E-6</v>
      </c>
      <c r="S31" s="11">
        <f t="shared" si="0"/>
        <v>8.3000000000000002E-6</v>
      </c>
      <c r="T31">
        <v>1</v>
      </c>
      <c r="U31">
        <v>1</v>
      </c>
      <c r="W31" s="11">
        <f t="shared" si="1"/>
        <v>2.9999999999999999E-7</v>
      </c>
      <c r="X31" s="11">
        <f t="shared" si="2"/>
        <v>1.5E-6</v>
      </c>
      <c r="Y31" s="11">
        <f t="shared" si="3"/>
        <v>4.5999999999999992E-6</v>
      </c>
      <c r="Z31" s="11">
        <f t="shared" si="4"/>
        <v>3.9999999999999998E-6</v>
      </c>
      <c r="AA31" s="4">
        <f t="shared" si="5"/>
        <v>7.9999999999999996E-6</v>
      </c>
      <c r="AB31" s="11">
        <f t="shared" si="6"/>
        <v>9.9999999999999995E-8</v>
      </c>
      <c r="AC31" s="11">
        <f t="shared" si="7"/>
        <v>2.9999999999999999E-7</v>
      </c>
      <c r="AD31" s="4">
        <f t="shared" si="8"/>
        <v>2.9999999999999999E-7</v>
      </c>
      <c r="AE31" s="11">
        <f t="shared" si="9"/>
        <v>2.9999999999999999E-7</v>
      </c>
      <c r="AF31" s="4">
        <f t="shared" si="10"/>
        <v>2.9999999999999999E-7</v>
      </c>
      <c r="AG31" s="4">
        <f t="shared" si="11"/>
        <v>4.8999999999999988E-6</v>
      </c>
      <c r="AH31" s="2">
        <f t="shared" si="19"/>
        <v>3.4000000000000001E-6</v>
      </c>
      <c r="AI31">
        <f t="shared" si="12"/>
        <v>1.9999999999999999E-6</v>
      </c>
      <c r="AJ31" s="2">
        <v>2</v>
      </c>
      <c r="AK31" s="8">
        <f t="shared" si="13"/>
        <v>6.8999999999999983E-6</v>
      </c>
      <c r="AL31" s="10">
        <f t="shared" si="14"/>
        <v>-6.9000000000318806</v>
      </c>
      <c r="AM31" s="10">
        <f t="shared" si="15"/>
        <v>6.9000000000318806</v>
      </c>
      <c r="AN31" s="16">
        <f t="shared" si="20"/>
        <v>5.4000000000442583</v>
      </c>
      <c r="AO31" s="12">
        <f t="shared" si="21"/>
        <v>3.8E-6</v>
      </c>
      <c r="AP31" s="13">
        <f t="shared" si="22"/>
        <v>-3.7999999999982492</v>
      </c>
      <c r="AQ31" s="13">
        <f t="shared" si="23"/>
        <v>3.7999999999982492</v>
      </c>
      <c r="AS31" s="12">
        <f t="shared" si="24"/>
        <v>3.9999999999999998E-7</v>
      </c>
      <c r="AT31" s="13">
        <f t="shared" si="25"/>
        <v>-0.40000000001150227</v>
      </c>
      <c r="AU31" s="13">
        <f t="shared" si="26"/>
        <v>0.40000000001150227</v>
      </c>
      <c r="AW31" s="12">
        <f t="shared" si="27"/>
        <v>6.299999999999999E-6</v>
      </c>
      <c r="AX31" s="13">
        <f t="shared" si="28"/>
        <v>-6.3000000000146272</v>
      </c>
      <c r="AY31" s="13">
        <f t="shared" si="29"/>
        <v>6.3000000000146272</v>
      </c>
      <c r="BA31" s="12">
        <f t="shared" si="30"/>
        <v>1.03E-5</v>
      </c>
      <c r="BB31" s="13">
        <f t="shared" si="31"/>
        <v>-10.300000000018628</v>
      </c>
      <c r="BC31" s="13">
        <f t="shared" si="32"/>
        <v>10.300000000018628</v>
      </c>
    </row>
    <row r="32" spans="3:55" x14ac:dyDescent="0.25">
      <c r="C32">
        <f t="shared" si="16"/>
        <v>1.1000000000000001</v>
      </c>
      <c r="D32" s="2">
        <v>0.3</v>
      </c>
      <c r="E32" s="2">
        <v>1.5</v>
      </c>
      <c r="F32" s="2">
        <v>4.5999999999999996</v>
      </c>
      <c r="G32" s="2">
        <v>4</v>
      </c>
      <c r="H32" s="2">
        <v>8</v>
      </c>
      <c r="I32" s="2">
        <v>0.1</v>
      </c>
      <c r="J32" s="2">
        <v>0.3</v>
      </c>
      <c r="K32" s="2">
        <v>0.3</v>
      </c>
      <c r="L32" s="2">
        <v>0.3</v>
      </c>
      <c r="M32" s="2">
        <v>0.3</v>
      </c>
      <c r="N32" s="2">
        <v>3.1</v>
      </c>
      <c r="O32" s="2">
        <v>0.3</v>
      </c>
      <c r="P32" s="11">
        <f t="shared" si="17"/>
        <v>4.3000000000000001E-7</v>
      </c>
      <c r="Q32" s="11">
        <f t="shared" si="18"/>
        <v>1.95E-6</v>
      </c>
      <c r="R32" s="11">
        <f t="shared" si="0"/>
        <v>4.6999999999999999E-6</v>
      </c>
      <c r="S32" s="11">
        <f t="shared" si="0"/>
        <v>9.100000000000001E-6</v>
      </c>
      <c r="T32">
        <v>1</v>
      </c>
      <c r="U32">
        <v>1.1000000000000001</v>
      </c>
      <c r="W32" s="11">
        <f t="shared" si="1"/>
        <v>3.3000000000000002E-7</v>
      </c>
      <c r="X32" s="11">
        <f t="shared" si="2"/>
        <v>1.6500000000000001E-6</v>
      </c>
      <c r="Y32" s="11">
        <f t="shared" si="3"/>
        <v>5.0599999999999998E-6</v>
      </c>
      <c r="Z32" s="11">
        <f t="shared" si="4"/>
        <v>4.4000000000000002E-6</v>
      </c>
      <c r="AA32" s="4">
        <f t="shared" si="5"/>
        <v>8.8000000000000004E-6</v>
      </c>
      <c r="AB32" s="11">
        <f t="shared" si="6"/>
        <v>9.9999999999999995E-8</v>
      </c>
      <c r="AC32" s="11">
        <f t="shared" si="7"/>
        <v>2.9999999999999999E-7</v>
      </c>
      <c r="AD32" s="4">
        <f t="shared" si="8"/>
        <v>2.9999999999999999E-7</v>
      </c>
      <c r="AE32" s="11">
        <f t="shared" si="9"/>
        <v>2.9999999999999999E-7</v>
      </c>
      <c r="AF32" s="4">
        <f t="shared" si="10"/>
        <v>2.9999999999999999E-7</v>
      </c>
      <c r="AG32" s="4">
        <f t="shared" si="11"/>
        <v>5.3599999999999995E-6</v>
      </c>
      <c r="AH32" s="2">
        <f t="shared" si="19"/>
        <v>3.7100000000000005E-6</v>
      </c>
      <c r="AI32">
        <f t="shared" si="12"/>
        <v>1.9999999999999999E-6</v>
      </c>
      <c r="AJ32" s="2">
        <v>2</v>
      </c>
      <c r="AK32" s="8">
        <f t="shared" si="13"/>
        <v>7.359999999999999E-6</v>
      </c>
      <c r="AL32" s="10">
        <f t="shared" si="14"/>
        <v>-6.6909090907785185</v>
      </c>
      <c r="AM32" s="10">
        <f t="shared" si="15"/>
        <v>6.6909090907785185</v>
      </c>
      <c r="AN32" s="16">
        <f t="shared" si="20"/>
        <v>5.1909090907908961</v>
      </c>
      <c r="AO32" s="12">
        <f t="shared" si="21"/>
        <v>3.9499999999999995E-6</v>
      </c>
      <c r="AP32" s="13">
        <f t="shared" si="22"/>
        <v>-3.5909090908559094</v>
      </c>
      <c r="AQ32" s="13">
        <f t="shared" si="23"/>
        <v>3.5909090908559094</v>
      </c>
      <c r="AS32" s="12">
        <f t="shared" si="24"/>
        <v>4.3000000000000001E-7</v>
      </c>
      <c r="AT32" s="13">
        <f t="shared" si="25"/>
        <v>-0.39090909098593585</v>
      </c>
      <c r="AU32" s="13">
        <f t="shared" si="26"/>
        <v>0.39090909098593585</v>
      </c>
      <c r="AW32" s="12">
        <f t="shared" si="27"/>
        <v>6.7000000000000002E-6</v>
      </c>
      <c r="AX32" s="13">
        <f t="shared" si="28"/>
        <v>-6.0909090908722874</v>
      </c>
      <c r="AY32" s="13">
        <f t="shared" si="29"/>
        <v>6.0909090908722874</v>
      </c>
      <c r="BA32" s="12">
        <f t="shared" si="30"/>
        <v>1.11E-5</v>
      </c>
      <c r="BB32" s="13">
        <f t="shared" si="31"/>
        <v>-10.09090909098731</v>
      </c>
      <c r="BC32" s="13">
        <f t="shared" si="32"/>
        <v>10.09090909098731</v>
      </c>
    </row>
    <row r="33" spans="3:55" x14ac:dyDescent="0.25">
      <c r="C33">
        <f t="shared" si="16"/>
        <v>1.2</v>
      </c>
      <c r="D33" s="2">
        <v>0.3</v>
      </c>
      <c r="E33" s="2">
        <v>1.5</v>
      </c>
      <c r="F33" s="2">
        <v>4.5999999999999996</v>
      </c>
      <c r="G33" s="2">
        <v>4</v>
      </c>
      <c r="H33" s="2">
        <v>8</v>
      </c>
      <c r="I33" s="2">
        <v>0.1</v>
      </c>
      <c r="J33" s="2">
        <v>0.3</v>
      </c>
      <c r="K33" s="2">
        <v>0.3</v>
      </c>
      <c r="L33" s="2">
        <v>0.3</v>
      </c>
      <c r="M33" s="2">
        <v>0.3</v>
      </c>
      <c r="N33" s="2">
        <v>3.1</v>
      </c>
      <c r="O33" s="2">
        <v>0.3</v>
      </c>
      <c r="P33" s="11">
        <f t="shared" si="17"/>
        <v>4.5999999999999999E-7</v>
      </c>
      <c r="Q33" s="11">
        <f t="shared" si="18"/>
        <v>2.0999999999999998E-6</v>
      </c>
      <c r="R33" s="11">
        <f t="shared" si="0"/>
        <v>5.0999999999999995E-6</v>
      </c>
      <c r="S33" s="11">
        <f t="shared" si="0"/>
        <v>9.9000000000000001E-6</v>
      </c>
      <c r="T33">
        <v>1</v>
      </c>
      <c r="U33">
        <v>1.2</v>
      </c>
      <c r="W33" s="11">
        <f t="shared" si="1"/>
        <v>3.5999999999999999E-7</v>
      </c>
      <c r="X33" s="11">
        <f t="shared" si="2"/>
        <v>1.7999999999999999E-6</v>
      </c>
      <c r="Y33" s="11">
        <f t="shared" si="3"/>
        <v>5.5199999999999988E-6</v>
      </c>
      <c r="Z33" s="11">
        <f t="shared" si="4"/>
        <v>4.7999999999999998E-6</v>
      </c>
      <c r="AA33" s="4">
        <f t="shared" si="5"/>
        <v>9.5999999999999996E-6</v>
      </c>
      <c r="AB33" s="11">
        <f t="shared" si="6"/>
        <v>9.9999999999999995E-8</v>
      </c>
      <c r="AC33" s="11">
        <f t="shared" si="7"/>
        <v>2.9999999999999999E-7</v>
      </c>
      <c r="AD33" s="4">
        <f t="shared" si="8"/>
        <v>2.9999999999999999E-7</v>
      </c>
      <c r="AE33" s="11">
        <f t="shared" si="9"/>
        <v>2.9999999999999999E-7</v>
      </c>
      <c r="AF33" s="4">
        <f t="shared" si="10"/>
        <v>2.9999999999999999E-7</v>
      </c>
      <c r="AG33" s="4">
        <f t="shared" si="11"/>
        <v>5.8199999999999985E-6</v>
      </c>
      <c r="AH33" s="2">
        <f t="shared" si="19"/>
        <v>4.0199999999999996E-6</v>
      </c>
      <c r="AI33">
        <f t="shared" si="12"/>
        <v>1.9999999999999999E-6</v>
      </c>
      <c r="AJ33" s="2">
        <v>2</v>
      </c>
      <c r="AK33" s="8">
        <f t="shared" si="13"/>
        <v>7.819999999999998E-6</v>
      </c>
      <c r="AL33" s="10">
        <f t="shared" si="14"/>
        <v>-6.5166666666227613</v>
      </c>
      <c r="AM33" s="10">
        <f t="shared" si="15"/>
        <v>6.5166666667337836</v>
      </c>
      <c r="AN33" s="16">
        <f t="shared" si="20"/>
        <v>5.0166666667461612</v>
      </c>
      <c r="AO33" s="12">
        <f t="shared" si="21"/>
        <v>4.0999999999999997E-6</v>
      </c>
      <c r="AP33" s="13">
        <f t="shared" si="22"/>
        <v>-3.4166666665891299</v>
      </c>
      <c r="AQ33" s="13">
        <f t="shared" si="23"/>
        <v>3.4166666665891299</v>
      </c>
      <c r="AS33" s="12">
        <f t="shared" si="24"/>
        <v>4.5999999999999999E-7</v>
      </c>
      <c r="AT33" s="13">
        <f t="shared" si="25"/>
        <v>-0.38333333340911935</v>
      </c>
      <c r="AU33" s="13">
        <f t="shared" si="26"/>
        <v>0.38333333340911935</v>
      </c>
      <c r="AW33" s="12">
        <f t="shared" si="27"/>
        <v>7.0999999999999998E-6</v>
      </c>
      <c r="AX33" s="13">
        <f t="shared" si="28"/>
        <v>-5.9166666666055079</v>
      </c>
      <c r="AY33" s="13">
        <f t="shared" si="29"/>
        <v>5.9166666666055079</v>
      </c>
      <c r="BA33" s="12">
        <f t="shared" si="30"/>
        <v>1.19E-5</v>
      </c>
      <c r="BB33" s="13">
        <f t="shared" si="31"/>
        <v>-9.9166666667205305</v>
      </c>
      <c r="BC33" s="13">
        <f t="shared" si="32"/>
        <v>9.9166666667205305</v>
      </c>
    </row>
    <row r="34" spans="3:55" x14ac:dyDescent="0.25">
      <c r="C34" s="2">
        <f t="shared" si="16"/>
        <v>1.2</v>
      </c>
      <c r="D34" s="2">
        <v>0.05</v>
      </c>
      <c r="E34" s="2">
        <v>0.5</v>
      </c>
      <c r="F34" s="2">
        <v>4.0999999999999996</v>
      </c>
      <c r="G34" s="2">
        <v>4</v>
      </c>
      <c r="H34" s="2">
        <v>8</v>
      </c>
      <c r="I34" s="2">
        <v>0.05</v>
      </c>
      <c r="J34" s="2">
        <v>0.05</v>
      </c>
      <c r="K34" s="2">
        <v>0.05</v>
      </c>
      <c r="L34" s="2">
        <v>0.05</v>
      </c>
      <c r="M34" s="2">
        <v>0.05</v>
      </c>
      <c r="N34" s="2">
        <v>2.6</v>
      </c>
      <c r="O34" s="2">
        <v>0.05</v>
      </c>
      <c r="P34" s="11">
        <f t="shared" si="17"/>
        <v>5.5999999999999993E-7</v>
      </c>
      <c r="Q34" s="11">
        <f t="shared" si="18"/>
        <v>1.1000000000000001E-6</v>
      </c>
      <c r="R34" s="11">
        <f t="shared" si="0"/>
        <v>5.3000000000000001E-6</v>
      </c>
      <c r="S34" s="11">
        <f t="shared" si="0"/>
        <v>1.01E-5</v>
      </c>
      <c r="T34" s="2">
        <v>10</v>
      </c>
      <c r="U34" s="2">
        <v>0.12</v>
      </c>
      <c r="V34" s="2"/>
      <c r="W34" s="11">
        <f t="shared" si="1"/>
        <v>5.9999999999999995E-8</v>
      </c>
      <c r="X34" s="11">
        <f t="shared" si="2"/>
        <v>5.9999999999999997E-7</v>
      </c>
      <c r="Y34" s="11">
        <f t="shared" si="3"/>
        <v>4.9199999999999995E-6</v>
      </c>
      <c r="Z34" s="11">
        <f t="shared" si="4"/>
        <v>4.7999999999999998E-6</v>
      </c>
      <c r="AA34" s="11">
        <f t="shared" si="5"/>
        <v>9.5999999999999996E-6</v>
      </c>
      <c r="AB34" s="11">
        <f t="shared" si="6"/>
        <v>4.9999999999999998E-7</v>
      </c>
      <c r="AC34" s="11">
        <f t="shared" si="7"/>
        <v>4.9999999999999998E-7</v>
      </c>
      <c r="AD34" s="11">
        <f t="shared" si="8"/>
        <v>4.9999999999999998E-7</v>
      </c>
      <c r="AE34" s="11">
        <f t="shared" si="9"/>
        <v>4.9999999999999998E-7</v>
      </c>
      <c r="AF34" s="11">
        <f t="shared" si="10"/>
        <v>4.9999999999999998E-7</v>
      </c>
      <c r="AG34" s="11">
        <f t="shared" si="11"/>
        <v>5.4199999999999998E-6</v>
      </c>
      <c r="AH34" s="2">
        <f t="shared" si="19"/>
        <v>3.6200000000000001E-6</v>
      </c>
      <c r="AI34" s="2">
        <f t="shared" si="12"/>
        <v>1.9999999999999998E-5</v>
      </c>
      <c r="AJ34" s="2">
        <v>2</v>
      </c>
      <c r="AK34" s="12">
        <f t="shared" si="13"/>
        <v>2.5419999999999997E-5</v>
      </c>
      <c r="AL34" s="13">
        <f t="shared" si="14"/>
        <v>-21.183333333341103</v>
      </c>
      <c r="AM34" s="13">
        <f t="shared" si="15"/>
        <v>21.183333333452126</v>
      </c>
      <c r="AN34" s="16">
        <f t="shared" si="20"/>
        <v>19.683333333242459</v>
      </c>
      <c r="AO34" s="12">
        <f t="shared" si="21"/>
        <v>2.1099999999999998E-5</v>
      </c>
      <c r="AP34" s="13">
        <f t="shared" si="22"/>
        <v>-17.583333333459628</v>
      </c>
      <c r="AQ34" s="13">
        <f t="shared" si="23"/>
        <v>17.583333333459628</v>
      </c>
      <c r="AS34" s="12">
        <f t="shared" si="24"/>
        <v>5.5999999999999993E-7</v>
      </c>
      <c r="AT34" s="13">
        <f t="shared" si="25"/>
        <v>-0.46666666664307854</v>
      </c>
      <c r="AU34" s="13">
        <f t="shared" si="26"/>
        <v>0.46666666664307854</v>
      </c>
      <c r="AW34" s="12">
        <f t="shared" si="27"/>
        <v>2.5299999999999998E-5</v>
      </c>
      <c r="AX34" s="13">
        <f t="shared" si="28"/>
        <v>-21.083333333282717</v>
      </c>
      <c r="AY34" s="13">
        <f t="shared" si="29"/>
        <v>21.083333333282717</v>
      </c>
      <c r="BA34" s="12">
        <f t="shared" si="30"/>
        <v>3.01E-5</v>
      </c>
      <c r="BB34" s="13">
        <f t="shared" si="31"/>
        <v>-25.083333333397739</v>
      </c>
      <c r="BC34" s="13">
        <f t="shared" si="32"/>
        <v>25.083333333397739</v>
      </c>
    </row>
    <row r="35" spans="3:55" x14ac:dyDescent="0.25">
      <c r="C35" s="2">
        <f t="shared" si="16"/>
        <v>2</v>
      </c>
      <c r="D35" s="2">
        <v>0.05</v>
      </c>
      <c r="E35" s="2">
        <v>0.5</v>
      </c>
      <c r="F35" s="2">
        <v>4.0999999999999996</v>
      </c>
      <c r="G35" s="2">
        <v>4</v>
      </c>
      <c r="H35" s="2">
        <v>8</v>
      </c>
      <c r="I35" s="2">
        <v>0.05</v>
      </c>
      <c r="J35" s="2">
        <v>0.05</v>
      </c>
      <c r="K35" s="2">
        <v>0.05</v>
      </c>
      <c r="L35" s="2">
        <v>0.05</v>
      </c>
      <c r="M35" s="2">
        <v>0.05</v>
      </c>
      <c r="N35" s="2">
        <v>2.6</v>
      </c>
      <c r="O35" s="2">
        <v>0.05</v>
      </c>
      <c r="P35" s="11">
        <f t="shared" si="17"/>
        <v>5.9999999999999997E-7</v>
      </c>
      <c r="Q35" s="11">
        <f t="shared" si="18"/>
        <v>1.5E-6</v>
      </c>
      <c r="R35" s="11">
        <f t="shared" si="0"/>
        <v>8.4999999999999999E-6</v>
      </c>
      <c r="S35" s="11">
        <f t="shared" si="0"/>
        <v>1.6499999999999998E-5</v>
      </c>
      <c r="T35" s="2">
        <v>10</v>
      </c>
      <c r="U35" s="2">
        <v>0.2</v>
      </c>
      <c r="V35" s="2"/>
      <c r="W35" s="11">
        <f t="shared" si="1"/>
        <v>9.9999999999999995E-8</v>
      </c>
      <c r="X35" s="11">
        <f t="shared" si="2"/>
        <v>9.9999999999999995E-7</v>
      </c>
      <c r="Y35" s="11">
        <f t="shared" si="3"/>
        <v>8.1999999999999994E-6</v>
      </c>
      <c r="Z35" s="11">
        <f t="shared" si="4"/>
        <v>7.9999999999999996E-6</v>
      </c>
      <c r="AA35" s="11">
        <f t="shared" si="5"/>
        <v>1.5999999999999999E-5</v>
      </c>
      <c r="AB35" s="11">
        <f t="shared" si="6"/>
        <v>4.9999999999999998E-7</v>
      </c>
      <c r="AC35" s="11">
        <f t="shared" si="7"/>
        <v>4.9999999999999998E-7</v>
      </c>
      <c r="AD35" s="11">
        <f t="shared" si="8"/>
        <v>4.9999999999999998E-7</v>
      </c>
      <c r="AE35" s="11">
        <f t="shared" si="9"/>
        <v>4.9999999999999998E-7</v>
      </c>
      <c r="AF35" s="11">
        <f t="shared" si="10"/>
        <v>4.9999999999999998E-7</v>
      </c>
      <c r="AG35" s="11">
        <f t="shared" si="11"/>
        <v>8.6999999999999997E-6</v>
      </c>
      <c r="AH35" s="2">
        <f t="shared" si="19"/>
        <v>5.7000000000000005E-6</v>
      </c>
      <c r="AI35" s="2">
        <f t="shared" si="12"/>
        <v>1.9999999999999998E-5</v>
      </c>
      <c r="AJ35" s="2">
        <v>2</v>
      </c>
      <c r="AK35" s="12">
        <f t="shared" si="13"/>
        <v>2.87E-5</v>
      </c>
      <c r="AL35" s="13">
        <f t="shared" si="14"/>
        <v>-14.350000000051821</v>
      </c>
      <c r="AM35" s="13">
        <f t="shared" si="15"/>
        <v>14.350000000051821</v>
      </c>
      <c r="AN35" s="16">
        <f t="shared" si="20"/>
        <v>12.850000000064199</v>
      </c>
      <c r="AO35" s="12">
        <f t="shared" si="21"/>
        <v>2.1499999999999997E-5</v>
      </c>
      <c r="AP35" s="13">
        <f t="shared" si="22"/>
        <v>-10.749999999948301</v>
      </c>
      <c r="AQ35" s="13">
        <f t="shared" si="23"/>
        <v>10.749999999948301</v>
      </c>
      <c r="AS35" s="12">
        <f t="shared" si="24"/>
        <v>5.9999999999999997E-7</v>
      </c>
      <c r="AT35" s="13">
        <f t="shared" si="25"/>
        <v>-0.29999999995311555</v>
      </c>
      <c r="AU35" s="13">
        <f t="shared" si="26"/>
        <v>0.29999999995311555</v>
      </c>
      <c r="AW35" s="12">
        <f t="shared" si="27"/>
        <v>2.8499999999999998E-5</v>
      </c>
      <c r="AX35" s="13">
        <f t="shared" si="28"/>
        <v>-14.249999999993435</v>
      </c>
      <c r="AY35" s="13">
        <f t="shared" si="29"/>
        <v>14.249999999993435</v>
      </c>
      <c r="BA35" s="12">
        <f t="shared" si="30"/>
        <v>3.6499999999999993E-5</v>
      </c>
      <c r="BB35" s="13">
        <f t="shared" si="31"/>
        <v>-18.249999999997435</v>
      </c>
      <c r="BC35" s="13">
        <f t="shared" si="32"/>
        <v>18.249999999997435</v>
      </c>
    </row>
    <row r="36" spans="3:55" x14ac:dyDescent="0.25">
      <c r="C36" s="2">
        <f t="shared" si="16"/>
        <v>3</v>
      </c>
      <c r="D36" s="2">
        <v>0.05</v>
      </c>
      <c r="E36" s="2">
        <v>0.5</v>
      </c>
      <c r="F36" s="2">
        <v>4.0999999999999996</v>
      </c>
      <c r="G36" s="2">
        <v>4</v>
      </c>
      <c r="H36" s="2">
        <v>8</v>
      </c>
      <c r="I36" s="2">
        <v>0.05</v>
      </c>
      <c r="J36" s="2">
        <v>0.05</v>
      </c>
      <c r="K36" s="2">
        <v>0.05</v>
      </c>
      <c r="L36" s="2">
        <v>0.05</v>
      </c>
      <c r="M36" s="2">
        <v>0.05</v>
      </c>
      <c r="N36" s="2">
        <v>2.6</v>
      </c>
      <c r="O36" s="2">
        <v>0.05</v>
      </c>
      <c r="P36" s="11">
        <f t="shared" si="17"/>
        <v>6.4999999999999992E-7</v>
      </c>
      <c r="Q36" s="11">
        <f t="shared" si="18"/>
        <v>1.9999999999999999E-6</v>
      </c>
      <c r="R36" s="11">
        <f t="shared" si="0"/>
        <v>1.2500000000000001E-5</v>
      </c>
      <c r="S36" s="11">
        <f t="shared" si="0"/>
        <v>2.4499999999999999E-5</v>
      </c>
      <c r="T36" s="2">
        <v>10</v>
      </c>
      <c r="U36" s="2">
        <v>0.3</v>
      </c>
      <c r="V36" s="2"/>
      <c r="W36" s="11">
        <f t="shared" si="1"/>
        <v>1.4999999999999999E-7</v>
      </c>
      <c r="X36" s="11">
        <f t="shared" si="2"/>
        <v>1.5E-6</v>
      </c>
      <c r="Y36" s="11">
        <f t="shared" si="3"/>
        <v>1.2299999999999999E-5</v>
      </c>
      <c r="Z36" s="11">
        <f t="shared" si="4"/>
        <v>1.2E-5</v>
      </c>
      <c r="AA36" s="11">
        <f t="shared" si="5"/>
        <v>2.4000000000000001E-5</v>
      </c>
      <c r="AB36" s="11">
        <f t="shared" si="6"/>
        <v>4.9999999999999998E-7</v>
      </c>
      <c r="AC36" s="11">
        <f t="shared" si="7"/>
        <v>4.9999999999999998E-7</v>
      </c>
      <c r="AD36" s="11">
        <f t="shared" si="8"/>
        <v>4.9999999999999998E-7</v>
      </c>
      <c r="AE36" s="11">
        <f t="shared" si="9"/>
        <v>4.9999999999999998E-7</v>
      </c>
      <c r="AF36" s="11">
        <f t="shared" si="10"/>
        <v>4.9999999999999998E-7</v>
      </c>
      <c r="AG36" s="11">
        <f t="shared" si="11"/>
        <v>1.2799999999999999E-5</v>
      </c>
      <c r="AH36" s="2">
        <f t="shared" si="19"/>
        <v>8.3000000000000002E-6</v>
      </c>
      <c r="AI36" s="2">
        <f t="shared" si="12"/>
        <v>1.9999999999999998E-5</v>
      </c>
      <c r="AJ36" s="2">
        <v>2</v>
      </c>
      <c r="AK36" s="12">
        <f t="shared" si="13"/>
        <v>3.2799999999999998E-5</v>
      </c>
      <c r="AL36" s="13">
        <f t="shared" si="14"/>
        <v>-10.933333333351669</v>
      </c>
      <c r="AM36" s="13">
        <f t="shared" si="15"/>
        <v>10.933333333351669</v>
      </c>
      <c r="AN36" s="16">
        <f t="shared" si="20"/>
        <v>9.4333333333640468</v>
      </c>
      <c r="AO36" s="12">
        <f t="shared" si="21"/>
        <v>2.1999999999999999E-5</v>
      </c>
      <c r="AP36" s="13">
        <f t="shared" si="22"/>
        <v>-7.333333333359171</v>
      </c>
      <c r="AQ36" s="13">
        <f t="shared" si="23"/>
        <v>7.333333333359171</v>
      </c>
      <c r="AS36" s="12">
        <f t="shared" si="24"/>
        <v>6.4999999999999992E-7</v>
      </c>
      <c r="AT36" s="13">
        <f t="shared" si="25"/>
        <v>-0.21666666671915635</v>
      </c>
      <c r="AU36" s="13">
        <f t="shared" si="26"/>
        <v>0.21666666671915635</v>
      </c>
      <c r="AW36" s="12">
        <f t="shared" si="27"/>
        <v>3.2499999999999997E-5</v>
      </c>
      <c r="AX36" s="13">
        <f t="shared" si="28"/>
        <v>-10.833333333404305</v>
      </c>
      <c r="AY36" s="13">
        <f t="shared" si="29"/>
        <v>10.833333333404305</v>
      </c>
      <c r="BA36" s="12">
        <f t="shared" si="30"/>
        <v>4.4499999999999997E-5</v>
      </c>
      <c r="BB36" s="13">
        <f t="shared" si="31"/>
        <v>-14.833333333297283</v>
      </c>
      <c r="BC36" s="13">
        <f t="shared" si="32"/>
        <v>14.833333333297283</v>
      </c>
    </row>
    <row r="37" spans="3:55" x14ac:dyDescent="0.25">
      <c r="C37" s="2">
        <f t="shared" si="16"/>
        <v>4</v>
      </c>
      <c r="D37" s="2">
        <v>0.05</v>
      </c>
      <c r="E37" s="2">
        <v>0.5</v>
      </c>
      <c r="F37" s="2">
        <v>4.0999999999999996</v>
      </c>
      <c r="G37" s="2">
        <v>4</v>
      </c>
      <c r="H37" s="2">
        <v>8</v>
      </c>
      <c r="I37" s="2">
        <v>0.05</v>
      </c>
      <c r="J37" s="2">
        <v>0.05</v>
      </c>
      <c r="K37" s="2">
        <v>0.05</v>
      </c>
      <c r="L37" s="2">
        <v>0.05</v>
      </c>
      <c r="M37" s="2">
        <v>0.05</v>
      </c>
      <c r="N37" s="2">
        <v>2.6</v>
      </c>
      <c r="O37" s="2">
        <v>0.05</v>
      </c>
      <c r="P37" s="11">
        <f t="shared" si="17"/>
        <v>6.9999999999999997E-7</v>
      </c>
      <c r="Q37" s="11">
        <f t="shared" si="18"/>
        <v>2.4999999999999998E-6</v>
      </c>
      <c r="R37" s="11">
        <f t="shared" si="0"/>
        <v>1.6499999999999998E-5</v>
      </c>
      <c r="S37" s="11">
        <f t="shared" si="0"/>
        <v>3.2499999999999997E-5</v>
      </c>
      <c r="T37" s="2">
        <v>10</v>
      </c>
      <c r="U37" s="2">
        <v>0.4</v>
      </c>
      <c r="V37" s="2"/>
      <c r="W37" s="11">
        <f t="shared" si="1"/>
        <v>1.9999999999999999E-7</v>
      </c>
      <c r="X37" s="11">
        <f t="shared" si="2"/>
        <v>1.9999999999999999E-6</v>
      </c>
      <c r="Y37" s="11">
        <f t="shared" si="3"/>
        <v>1.6399999999999999E-5</v>
      </c>
      <c r="Z37" s="11">
        <f t="shared" si="4"/>
        <v>1.5999999999999999E-5</v>
      </c>
      <c r="AA37" s="11">
        <f t="shared" si="5"/>
        <v>3.1999999999999999E-5</v>
      </c>
      <c r="AB37" s="11">
        <f t="shared" si="6"/>
        <v>4.9999999999999998E-7</v>
      </c>
      <c r="AC37" s="11">
        <f t="shared" si="7"/>
        <v>4.9999999999999998E-7</v>
      </c>
      <c r="AD37" s="11">
        <f t="shared" si="8"/>
        <v>4.9999999999999998E-7</v>
      </c>
      <c r="AE37" s="11">
        <f t="shared" si="9"/>
        <v>4.9999999999999998E-7</v>
      </c>
      <c r="AF37" s="11">
        <f t="shared" si="10"/>
        <v>4.9999999999999998E-7</v>
      </c>
      <c r="AG37" s="11">
        <f t="shared" si="11"/>
        <v>1.6899999999999997E-5</v>
      </c>
      <c r="AH37" s="2">
        <f t="shared" si="19"/>
        <v>1.0900000000000001E-5</v>
      </c>
      <c r="AI37" s="2">
        <f t="shared" si="12"/>
        <v>1.9999999999999998E-5</v>
      </c>
      <c r="AJ37" s="2">
        <v>2</v>
      </c>
      <c r="AK37" s="12">
        <f t="shared" si="13"/>
        <v>3.6899999999999996E-5</v>
      </c>
      <c r="AL37" s="13">
        <f t="shared" si="14"/>
        <v>-9.225000000001593</v>
      </c>
      <c r="AM37" s="13">
        <f t="shared" si="15"/>
        <v>9.2249999998905707</v>
      </c>
      <c r="AN37" s="16">
        <f t="shared" si="20"/>
        <v>7.7249999999029484</v>
      </c>
      <c r="AO37" s="12">
        <f t="shared" si="21"/>
        <v>2.2499999999999998E-5</v>
      </c>
      <c r="AP37" s="13">
        <f t="shared" si="22"/>
        <v>-5.6250000000090949</v>
      </c>
      <c r="AQ37" s="13">
        <f t="shared" si="23"/>
        <v>5.6250000000090949</v>
      </c>
      <c r="AS37" s="12">
        <f t="shared" si="24"/>
        <v>6.9999999999999997E-7</v>
      </c>
      <c r="AT37" s="13">
        <f t="shared" si="25"/>
        <v>-0.1750000000466656</v>
      </c>
      <c r="AU37" s="13">
        <f t="shared" si="26"/>
        <v>0.1750000000466656</v>
      </c>
      <c r="AW37" s="12">
        <f t="shared" si="27"/>
        <v>3.6499999999999993E-5</v>
      </c>
      <c r="AX37" s="13">
        <f t="shared" si="28"/>
        <v>-9.1250000000542286</v>
      </c>
      <c r="AY37" s="13">
        <f t="shared" si="29"/>
        <v>9.1250000000542286</v>
      </c>
      <c r="BA37" s="12">
        <f t="shared" si="30"/>
        <v>5.2499999999999995E-5</v>
      </c>
      <c r="BB37" s="13">
        <f t="shared" si="31"/>
        <v>-13.124999999947207</v>
      </c>
      <c r="BC37" s="13">
        <f t="shared" si="32"/>
        <v>13.124999999947207</v>
      </c>
    </row>
    <row r="38" spans="3:55" x14ac:dyDescent="0.25">
      <c r="C38" s="2">
        <f t="shared" si="16"/>
        <v>5</v>
      </c>
      <c r="D38" s="2">
        <v>0.05</v>
      </c>
      <c r="E38" s="2">
        <v>0.5</v>
      </c>
      <c r="F38" s="2">
        <v>4.0999999999999996</v>
      </c>
      <c r="G38" s="2">
        <v>4</v>
      </c>
      <c r="H38" s="2">
        <v>8</v>
      </c>
      <c r="I38" s="2">
        <v>0.05</v>
      </c>
      <c r="J38" s="2">
        <v>0.05</v>
      </c>
      <c r="K38" s="2">
        <v>0.05</v>
      </c>
      <c r="L38" s="2">
        <v>0.05</v>
      </c>
      <c r="M38" s="2">
        <v>0.05</v>
      </c>
      <c r="N38" s="2">
        <v>2.6</v>
      </c>
      <c r="O38" s="2">
        <v>0.05</v>
      </c>
      <c r="P38" s="11">
        <f t="shared" si="17"/>
        <v>7.5000000000000002E-7</v>
      </c>
      <c r="Q38" s="11">
        <f t="shared" si="18"/>
        <v>2.9999999999999997E-6</v>
      </c>
      <c r="R38" s="11">
        <f t="shared" si="0"/>
        <v>2.0499999999999997E-5</v>
      </c>
      <c r="S38" s="11">
        <f t="shared" si="0"/>
        <v>4.0499999999999995E-5</v>
      </c>
      <c r="T38" s="2">
        <v>10</v>
      </c>
      <c r="U38" s="2">
        <v>0.5</v>
      </c>
      <c r="V38" s="2"/>
      <c r="W38" s="11">
        <f t="shared" si="1"/>
        <v>2.4999999999999999E-7</v>
      </c>
      <c r="X38" s="11">
        <f t="shared" si="2"/>
        <v>2.4999999999999998E-6</v>
      </c>
      <c r="Y38" s="11">
        <f t="shared" si="3"/>
        <v>2.0499999999999997E-5</v>
      </c>
      <c r="Z38" s="11">
        <f t="shared" si="4"/>
        <v>1.9999999999999998E-5</v>
      </c>
      <c r="AA38" s="11">
        <f t="shared" si="5"/>
        <v>3.9999999999999996E-5</v>
      </c>
      <c r="AB38" s="11">
        <f t="shared" si="6"/>
        <v>4.9999999999999998E-7</v>
      </c>
      <c r="AC38" s="11">
        <f t="shared" si="7"/>
        <v>4.9999999999999998E-7</v>
      </c>
      <c r="AD38" s="11">
        <f t="shared" si="8"/>
        <v>4.9999999999999998E-7</v>
      </c>
      <c r="AE38" s="11">
        <f t="shared" si="9"/>
        <v>4.9999999999999998E-7</v>
      </c>
      <c r="AF38" s="11">
        <f t="shared" si="10"/>
        <v>4.9999999999999998E-7</v>
      </c>
      <c r="AG38" s="11">
        <f t="shared" si="11"/>
        <v>2.0999999999999995E-5</v>
      </c>
      <c r="AH38" s="2">
        <f t="shared" si="19"/>
        <v>1.3500000000000001E-5</v>
      </c>
      <c r="AI38" s="2">
        <f t="shared" si="12"/>
        <v>1.9999999999999998E-5</v>
      </c>
      <c r="AJ38" s="2">
        <v>2</v>
      </c>
      <c r="AK38" s="12">
        <f t="shared" si="13"/>
        <v>4.0999999999999994E-5</v>
      </c>
      <c r="AL38" s="13">
        <f t="shared" si="14"/>
        <v>-8.2000000001247741</v>
      </c>
      <c r="AM38" s="13">
        <f t="shared" si="15"/>
        <v>8.2000000001247741</v>
      </c>
      <c r="AN38" s="16">
        <f t="shared" si="20"/>
        <v>6.6999999999151072</v>
      </c>
      <c r="AO38" s="12">
        <f t="shared" si="21"/>
        <v>2.2999999999999997E-5</v>
      </c>
      <c r="AP38" s="13">
        <f t="shared" si="22"/>
        <v>-4.5999999999102315</v>
      </c>
      <c r="AQ38" s="13">
        <f t="shared" si="23"/>
        <v>4.5999999999102315</v>
      </c>
      <c r="AS38" s="12">
        <f t="shared" si="24"/>
        <v>7.5000000000000002E-7</v>
      </c>
      <c r="AT38" s="13">
        <f t="shared" si="25"/>
        <v>-0.14999999997655777</v>
      </c>
      <c r="AU38" s="13">
        <f t="shared" si="26"/>
        <v>0.14999999997655777</v>
      </c>
      <c r="AW38" s="12">
        <f t="shared" si="27"/>
        <v>4.0499999999999995E-5</v>
      </c>
      <c r="AX38" s="13">
        <f t="shared" si="28"/>
        <v>-8.0999999999553651</v>
      </c>
      <c r="AY38" s="13">
        <f t="shared" si="29"/>
        <v>8.0999999999553651</v>
      </c>
      <c r="BA38" s="12">
        <f t="shared" si="30"/>
        <v>6.0499999999999993E-5</v>
      </c>
      <c r="BB38" s="13">
        <f t="shared" si="31"/>
        <v>-12.099999999959365</v>
      </c>
      <c r="BC38" s="13">
        <f t="shared" si="32"/>
        <v>12.099999999959365</v>
      </c>
    </row>
    <row r="39" spans="3:55" x14ac:dyDescent="0.25">
      <c r="C39" s="2">
        <f t="shared" si="16"/>
        <v>6</v>
      </c>
      <c r="D39" s="2">
        <v>0.05</v>
      </c>
      <c r="E39" s="2">
        <v>0.5</v>
      </c>
      <c r="F39" s="2">
        <v>4.0999999999999996</v>
      </c>
      <c r="G39" s="2">
        <v>4</v>
      </c>
      <c r="H39" s="2">
        <v>8</v>
      </c>
      <c r="I39" s="2">
        <v>0.05</v>
      </c>
      <c r="J39" s="2">
        <v>0.05</v>
      </c>
      <c r="K39" s="2">
        <v>0.05</v>
      </c>
      <c r="L39" s="2">
        <v>0.05</v>
      </c>
      <c r="M39" s="2">
        <v>0.05</v>
      </c>
      <c r="N39" s="2">
        <v>2.6</v>
      </c>
      <c r="O39" s="2">
        <v>0.05</v>
      </c>
      <c r="P39" s="11">
        <f t="shared" si="17"/>
        <v>7.9999999999999996E-7</v>
      </c>
      <c r="Q39" s="11">
        <f t="shared" si="18"/>
        <v>3.4999999999999999E-6</v>
      </c>
      <c r="R39" s="11">
        <f t="shared" si="0"/>
        <v>2.4499999999999999E-5</v>
      </c>
      <c r="S39" s="11">
        <f t="shared" si="0"/>
        <v>4.85E-5</v>
      </c>
      <c r="T39" s="2">
        <v>10</v>
      </c>
      <c r="U39" s="2">
        <v>0.6</v>
      </c>
      <c r="V39" s="2"/>
      <c r="W39" s="11">
        <f t="shared" si="1"/>
        <v>2.9999999999999999E-7</v>
      </c>
      <c r="X39" s="11">
        <f t="shared" si="2"/>
        <v>3.0000000000000001E-6</v>
      </c>
      <c r="Y39" s="11">
        <f t="shared" si="3"/>
        <v>2.4599999999999998E-5</v>
      </c>
      <c r="Z39" s="11">
        <f t="shared" si="4"/>
        <v>2.4000000000000001E-5</v>
      </c>
      <c r="AA39" s="11">
        <f t="shared" si="5"/>
        <v>4.8000000000000001E-5</v>
      </c>
      <c r="AB39" s="11">
        <f t="shared" si="6"/>
        <v>4.9999999999999998E-7</v>
      </c>
      <c r="AC39" s="11">
        <f t="shared" si="7"/>
        <v>4.9999999999999998E-7</v>
      </c>
      <c r="AD39" s="11">
        <f t="shared" si="8"/>
        <v>4.9999999999999998E-7</v>
      </c>
      <c r="AE39" s="11">
        <f t="shared" si="9"/>
        <v>4.9999999999999998E-7</v>
      </c>
      <c r="AF39" s="11">
        <f t="shared" si="10"/>
        <v>4.9999999999999998E-7</v>
      </c>
      <c r="AG39" s="11">
        <f t="shared" si="11"/>
        <v>2.5099999999999997E-5</v>
      </c>
      <c r="AH39" s="2">
        <f t="shared" si="19"/>
        <v>1.6099999999999998E-5</v>
      </c>
      <c r="AI39" s="2">
        <f t="shared" si="12"/>
        <v>1.9999999999999998E-5</v>
      </c>
      <c r="AJ39" s="2">
        <v>2</v>
      </c>
      <c r="AK39" s="12">
        <f t="shared" si="13"/>
        <v>4.5099999999999998E-5</v>
      </c>
      <c r="AL39" s="13">
        <f t="shared" si="14"/>
        <v>-7.5166666667625393</v>
      </c>
      <c r="AM39" s="13">
        <f t="shared" si="15"/>
        <v>7.5166666666515169</v>
      </c>
      <c r="AN39" s="16">
        <f t="shared" si="20"/>
        <v>6.0166666666638946</v>
      </c>
      <c r="AO39" s="12">
        <f t="shared" si="21"/>
        <v>2.3499999999999999E-5</v>
      </c>
      <c r="AP39" s="13">
        <f t="shared" si="22"/>
        <v>-3.9166666666590189</v>
      </c>
      <c r="AQ39" s="13">
        <f t="shared" si="23"/>
        <v>3.9166666666590189</v>
      </c>
      <c r="AS39" s="12">
        <f t="shared" si="24"/>
        <v>7.9999999999999996E-7</v>
      </c>
      <c r="AT39" s="13">
        <f t="shared" si="25"/>
        <v>-0.13333333326315255</v>
      </c>
      <c r="AU39" s="13">
        <f t="shared" si="26"/>
        <v>0.13333333326315255</v>
      </c>
      <c r="AW39" s="12">
        <f t="shared" si="27"/>
        <v>4.4499999999999997E-5</v>
      </c>
      <c r="AX39" s="13">
        <f t="shared" si="28"/>
        <v>-7.4166666665931302</v>
      </c>
      <c r="AY39" s="13">
        <f t="shared" si="29"/>
        <v>7.4166666665931302</v>
      </c>
      <c r="BA39" s="12">
        <f t="shared" si="30"/>
        <v>6.8499999999999998E-5</v>
      </c>
      <c r="BB39" s="13">
        <f t="shared" si="31"/>
        <v>-11.416666666708153</v>
      </c>
      <c r="BC39" s="13">
        <f t="shared" si="32"/>
        <v>11.416666666708153</v>
      </c>
    </row>
    <row r="40" spans="3:55" x14ac:dyDescent="0.25">
      <c r="C40" s="2">
        <f t="shared" si="16"/>
        <v>7</v>
      </c>
      <c r="D40" s="2">
        <v>0.05</v>
      </c>
      <c r="E40" s="2">
        <v>0.5</v>
      </c>
      <c r="F40" s="2">
        <v>4.0999999999999996</v>
      </c>
      <c r="G40" s="2">
        <v>4</v>
      </c>
      <c r="H40" s="2">
        <v>8</v>
      </c>
      <c r="I40" s="2">
        <v>0.05</v>
      </c>
      <c r="J40" s="2">
        <v>0.05</v>
      </c>
      <c r="K40" s="2">
        <v>0.05</v>
      </c>
      <c r="L40" s="2">
        <v>0.05</v>
      </c>
      <c r="M40" s="2">
        <v>0.05</v>
      </c>
      <c r="N40" s="2">
        <v>2.6</v>
      </c>
      <c r="O40" s="2">
        <v>0.05</v>
      </c>
      <c r="P40" s="11">
        <f t="shared" si="17"/>
        <v>8.4999999999999991E-7</v>
      </c>
      <c r="Q40" s="11">
        <f t="shared" si="18"/>
        <v>3.9999999999999998E-6</v>
      </c>
      <c r="R40" s="11">
        <f t="shared" si="0"/>
        <v>2.8499999999999998E-5</v>
      </c>
      <c r="S40" s="11">
        <f t="shared" si="0"/>
        <v>5.6499999999999998E-5</v>
      </c>
      <c r="T40" s="2">
        <v>10</v>
      </c>
      <c r="U40" s="2">
        <v>0.7</v>
      </c>
      <c r="V40" s="2"/>
      <c r="W40" s="11">
        <f t="shared" si="1"/>
        <v>3.4999999999999998E-7</v>
      </c>
      <c r="X40" s="11">
        <f t="shared" si="2"/>
        <v>3.4999999999999999E-6</v>
      </c>
      <c r="Y40" s="11">
        <f t="shared" si="3"/>
        <v>2.87E-5</v>
      </c>
      <c r="Z40" s="11">
        <f t="shared" si="4"/>
        <v>2.8E-5</v>
      </c>
      <c r="AA40" s="11">
        <f t="shared" si="5"/>
        <v>5.5999999999999999E-5</v>
      </c>
      <c r="AB40" s="11">
        <f t="shared" si="6"/>
        <v>4.9999999999999998E-7</v>
      </c>
      <c r="AC40" s="11">
        <f t="shared" si="7"/>
        <v>4.9999999999999998E-7</v>
      </c>
      <c r="AD40" s="11">
        <f t="shared" si="8"/>
        <v>4.9999999999999998E-7</v>
      </c>
      <c r="AE40" s="11">
        <f t="shared" si="9"/>
        <v>4.9999999999999998E-7</v>
      </c>
      <c r="AF40" s="11">
        <f t="shared" si="10"/>
        <v>4.9999999999999998E-7</v>
      </c>
      <c r="AG40" s="11">
        <f t="shared" si="11"/>
        <v>2.9199999999999998E-5</v>
      </c>
      <c r="AH40" s="2">
        <f t="shared" si="19"/>
        <v>1.8700000000000001E-5</v>
      </c>
      <c r="AI40" s="2">
        <f t="shared" si="12"/>
        <v>1.9999999999999998E-5</v>
      </c>
      <c r="AJ40" s="2">
        <v>2</v>
      </c>
      <c r="AK40" s="12">
        <f t="shared" si="13"/>
        <v>4.9199999999999997E-5</v>
      </c>
      <c r="AL40" s="13">
        <f t="shared" si="14"/>
        <v>-7.0285714286466572</v>
      </c>
      <c r="AM40" s="13">
        <f t="shared" si="15"/>
        <v>7.0285714286466572</v>
      </c>
      <c r="AN40" s="16">
        <f t="shared" si="20"/>
        <v>5.5285714286590348</v>
      </c>
      <c r="AO40" s="12">
        <f t="shared" si="21"/>
        <v>2.3999999999999997E-5</v>
      </c>
      <c r="AP40" s="13">
        <f t="shared" si="22"/>
        <v>-3.4285714285431368</v>
      </c>
      <c r="AQ40" s="13">
        <f t="shared" si="23"/>
        <v>3.4285714285431368</v>
      </c>
      <c r="AS40" s="12">
        <f t="shared" si="24"/>
        <v>8.4999999999999991E-7</v>
      </c>
      <c r="AT40" s="13">
        <f t="shared" si="25"/>
        <v>-0.12142857142016794</v>
      </c>
      <c r="AU40" s="13">
        <f t="shared" si="26"/>
        <v>0.12142857142016794</v>
      </c>
      <c r="AW40" s="12">
        <f t="shared" si="27"/>
        <v>4.85E-5</v>
      </c>
      <c r="AX40" s="13">
        <f t="shared" si="28"/>
        <v>-6.9285714285882705</v>
      </c>
      <c r="AY40" s="13">
        <f t="shared" si="29"/>
        <v>6.9285714285882705</v>
      </c>
      <c r="BA40" s="12">
        <f t="shared" si="30"/>
        <v>7.6499999999999989E-5</v>
      </c>
      <c r="BB40" s="13">
        <f t="shared" si="31"/>
        <v>-10.928571428481249</v>
      </c>
      <c r="BC40" s="13">
        <f t="shared" si="32"/>
        <v>10.928571428481249</v>
      </c>
    </row>
    <row r="41" spans="3:55" x14ac:dyDescent="0.25">
      <c r="C41" s="2">
        <f t="shared" si="16"/>
        <v>8</v>
      </c>
      <c r="D41" s="2">
        <v>0.05</v>
      </c>
      <c r="E41" s="2">
        <v>0.5</v>
      </c>
      <c r="F41" s="2">
        <v>4.0999999999999996</v>
      </c>
      <c r="G41" s="2">
        <v>4</v>
      </c>
      <c r="H41" s="2">
        <v>8</v>
      </c>
      <c r="I41" s="2">
        <v>0.05</v>
      </c>
      <c r="J41" s="2">
        <v>0.05</v>
      </c>
      <c r="K41" s="2">
        <v>0.05</v>
      </c>
      <c r="L41" s="2">
        <v>0.05</v>
      </c>
      <c r="M41" s="2">
        <v>0.05</v>
      </c>
      <c r="N41" s="2">
        <v>2.6</v>
      </c>
      <c r="O41" s="2">
        <v>0.05</v>
      </c>
      <c r="P41" s="11">
        <f t="shared" si="17"/>
        <v>8.9999999999999996E-7</v>
      </c>
      <c r="Q41" s="11">
        <f t="shared" si="18"/>
        <v>4.5000000000000001E-6</v>
      </c>
      <c r="R41" s="11">
        <f t="shared" si="0"/>
        <v>3.2499999999999997E-5</v>
      </c>
      <c r="S41" s="11">
        <f t="shared" si="0"/>
        <v>6.4499999999999996E-5</v>
      </c>
      <c r="T41" s="2">
        <v>10</v>
      </c>
      <c r="U41" s="2">
        <v>0.8</v>
      </c>
      <c r="V41" s="2"/>
      <c r="W41" s="11">
        <f t="shared" si="1"/>
        <v>3.9999999999999998E-7</v>
      </c>
      <c r="X41" s="11">
        <f t="shared" si="2"/>
        <v>3.9999999999999998E-6</v>
      </c>
      <c r="Y41" s="11">
        <f t="shared" si="3"/>
        <v>3.2799999999999998E-5</v>
      </c>
      <c r="Z41" s="11">
        <f t="shared" si="4"/>
        <v>3.1999999999999999E-5</v>
      </c>
      <c r="AA41" s="11">
        <f t="shared" si="5"/>
        <v>6.3999999999999997E-5</v>
      </c>
      <c r="AB41" s="11">
        <f t="shared" si="6"/>
        <v>4.9999999999999998E-7</v>
      </c>
      <c r="AC41" s="11">
        <f t="shared" si="7"/>
        <v>4.9999999999999998E-7</v>
      </c>
      <c r="AD41" s="11">
        <f t="shared" si="8"/>
        <v>4.9999999999999998E-7</v>
      </c>
      <c r="AE41" s="11">
        <f t="shared" si="9"/>
        <v>4.9999999999999998E-7</v>
      </c>
      <c r="AF41" s="11">
        <f t="shared" si="10"/>
        <v>4.9999999999999998E-7</v>
      </c>
      <c r="AG41" s="11">
        <f t="shared" si="11"/>
        <v>3.3299999999999996E-5</v>
      </c>
      <c r="AH41" s="2">
        <f t="shared" si="19"/>
        <v>2.1299999999999999E-5</v>
      </c>
      <c r="AI41" s="2">
        <f t="shared" si="12"/>
        <v>1.9999999999999998E-5</v>
      </c>
      <c r="AJ41" s="2">
        <v>2</v>
      </c>
      <c r="AK41" s="12">
        <f t="shared" si="13"/>
        <v>5.3299999999999995E-5</v>
      </c>
      <c r="AL41" s="13">
        <f t="shared" si="14"/>
        <v>-6.6625000000319901</v>
      </c>
      <c r="AM41" s="13">
        <f t="shared" si="15"/>
        <v>6.6624999999209678</v>
      </c>
      <c r="AN41" s="16">
        <f t="shared" si="20"/>
        <v>5.1624999999333454</v>
      </c>
      <c r="AO41" s="12">
        <f t="shared" si="21"/>
        <v>2.4499999999999999E-5</v>
      </c>
      <c r="AP41" s="13">
        <f t="shared" si="22"/>
        <v>-3.062500000039492</v>
      </c>
      <c r="AQ41" s="13">
        <f t="shared" si="23"/>
        <v>3.062500000039492</v>
      </c>
      <c r="AS41" s="12">
        <f t="shared" si="24"/>
        <v>8.9999999999999996E-7</v>
      </c>
      <c r="AT41" s="13">
        <f t="shared" si="25"/>
        <v>-0.11249999998241833</v>
      </c>
      <c r="AU41" s="13">
        <f t="shared" si="26"/>
        <v>0.11249999998241833</v>
      </c>
      <c r="AW41" s="12">
        <f t="shared" si="27"/>
        <v>5.2499999999999995E-5</v>
      </c>
      <c r="AX41" s="13">
        <f t="shared" si="28"/>
        <v>-6.5624999999736033</v>
      </c>
      <c r="AY41" s="13">
        <f t="shared" si="29"/>
        <v>6.5624999999736033</v>
      </c>
      <c r="BA41" s="12">
        <f t="shared" si="30"/>
        <v>8.4499999999999994E-5</v>
      </c>
      <c r="BB41" s="13">
        <f t="shared" si="31"/>
        <v>-10.562499999977604</v>
      </c>
      <c r="BC41" s="13">
        <f t="shared" si="32"/>
        <v>10.562499999977604</v>
      </c>
    </row>
    <row r="42" spans="3:55" x14ac:dyDescent="0.25">
      <c r="C42" s="2">
        <f t="shared" si="16"/>
        <v>9</v>
      </c>
      <c r="D42" s="2">
        <v>0.05</v>
      </c>
      <c r="E42" s="2">
        <v>0.5</v>
      </c>
      <c r="F42" s="2">
        <v>4.0999999999999996</v>
      </c>
      <c r="G42" s="2">
        <v>4</v>
      </c>
      <c r="H42" s="2">
        <v>8</v>
      </c>
      <c r="I42" s="2">
        <v>0.05</v>
      </c>
      <c r="J42" s="2">
        <v>0.05</v>
      </c>
      <c r="K42" s="2">
        <v>0.05</v>
      </c>
      <c r="L42" s="2">
        <v>0.05</v>
      </c>
      <c r="M42" s="2">
        <v>0.05</v>
      </c>
      <c r="N42" s="2">
        <v>2.6</v>
      </c>
      <c r="O42" s="2">
        <v>0.05</v>
      </c>
      <c r="P42" s="11">
        <f t="shared" si="17"/>
        <v>9.5000000000000001E-7</v>
      </c>
      <c r="Q42" s="11">
        <f t="shared" si="18"/>
        <v>5.0000000000000004E-6</v>
      </c>
      <c r="R42" s="11">
        <f t="shared" si="0"/>
        <v>3.65E-5</v>
      </c>
      <c r="S42" s="11">
        <f t="shared" si="0"/>
        <v>7.25E-5</v>
      </c>
      <c r="T42" s="2">
        <v>10</v>
      </c>
      <c r="U42" s="2">
        <v>0.9</v>
      </c>
      <c r="V42" s="2"/>
      <c r="W42" s="11">
        <f t="shared" ref="W42:W69" si="33">(D42*0.000001)*$C42</f>
        <v>4.4999999999999998E-7</v>
      </c>
      <c r="X42" s="11">
        <f t="shared" ref="X42:X69" si="34">(E42*0.000001)*$C42</f>
        <v>4.5000000000000001E-6</v>
      </c>
      <c r="Y42" s="11">
        <f t="shared" ref="Y42:Y69" si="35">(F42*0.000001)*$C42</f>
        <v>3.6899999999999996E-5</v>
      </c>
      <c r="Z42" s="11">
        <f t="shared" ref="Z42:Z69" si="36">(G42*0.000001)*$C42</f>
        <v>3.6000000000000001E-5</v>
      </c>
      <c r="AA42" s="11">
        <f t="shared" ref="AA42:AA69" si="37">(H42*0.000001)*$C42</f>
        <v>7.2000000000000002E-5</v>
      </c>
      <c r="AB42" s="11">
        <f t="shared" ref="AB42:AB69" si="38">(I42*0.000001)*$T42</f>
        <v>4.9999999999999998E-7</v>
      </c>
      <c r="AC42" s="11">
        <f t="shared" ref="AC42:AC69" si="39">(J42*0.000001)*$T42</f>
        <v>4.9999999999999998E-7</v>
      </c>
      <c r="AD42" s="11">
        <f t="shared" ref="AD42:AD69" si="40">(K42*0.000001)*$T42</f>
        <v>4.9999999999999998E-7</v>
      </c>
      <c r="AE42" s="11">
        <f t="shared" ref="AE42:AE69" si="41">(L42*0.000001)*$T42</f>
        <v>4.9999999999999998E-7</v>
      </c>
      <c r="AF42" s="11">
        <f t="shared" ref="AF42:AF69" si="42">(M42*0.000001)*$T42</f>
        <v>4.9999999999999998E-7</v>
      </c>
      <c r="AG42" s="11">
        <f t="shared" si="11"/>
        <v>3.7399999999999994E-5</v>
      </c>
      <c r="AH42" s="2">
        <f t="shared" si="19"/>
        <v>2.3899999999999998E-5</v>
      </c>
      <c r="AI42" s="2">
        <f t="shared" si="12"/>
        <v>1.9999999999999998E-5</v>
      </c>
      <c r="AJ42" s="2">
        <v>2</v>
      </c>
      <c r="AK42" s="12">
        <f t="shared" si="13"/>
        <v>5.7399999999999993E-5</v>
      </c>
      <c r="AL42" s="13">
        <f t="shared" ref="AL42:AL73" si="43">(((C42-AK42)/C42)-1)*1000000</f>
        <v>-6.3777777776774514</v>
      </c>
      <c r="AM42" s="13">
        <f t="shared" ref="AM42:AM69" si="44">(((C42+AK42)/C42)-1)*1000000</f>
        <v>6.3777777776774514</v>
      </c>
      <c r="AN42" s="16">
        <f t="shared" si="20"/>
        <v>4.877777777689829</v>
      </c>
      <c r="AO42" s="12">
        <f t="shared" si="21"/>
        <v>2.4999999999999998E-5</v>
      </c>
      <c r="AP42" s="13">
        <f t="shared" si="22"/>
        <v>-2.7777777779069979</v>
      </c>
      <c r="AQ42" s="13">
        <f t="shared" si="23"/>
        <v>2.7777777779069979</v>
      </c>
      <c r="AS42" s="12">
        <f t="shared" si="24"/>
        <v>9.5000000000000001E-7</v>
      </c>
      <c r="AT42" s="13">
        <f t="shared" si="25"/>
        <v>-0.10555555562952179</v>
      </c>
      <c r="AU42" s="13">
        <f t="shared" si="26"/>
        <v>0.10555555562952179</v>
      </c>
      <c r="AW42" s="12">
        <f t="shared" si="27"/>
        <v>5.6499999999999998E-5</v>
      </c>
      <c r="AX42" s="13">
        <f t="shared" si="28"/>
        <v>-6.2777777777300869</v>
      </c>
      <c r="AY42" s="13">
        <f t="shared" si="29"/>
        <v>6.2777777777300869</v>
      </c>
      <c r="BA42" s="12">
        <f t="shared" si="30"/>
        <v>9.2499999999999999E-5</v>
      </c>
      <c r="BB42" s="13">
        <f t="shared" si="31"/>
        <v>-10.277777777734087</v>
      </c>
      <c r="BC42" s="13">
        <f t="shared" si="32"/>
        <v>10.277777777734087</v>
      </c>
    </row>
    <row r="43" spans="3:55" x14ac:dyDescent="0.25">
      <c r="C43" s="2">
        <f t="shared" si="16"/>
        <v>10</v>
      </c>
      <c r="D43" s="2">
        <v>0.05</v>
      </c>
      <c r="E43" s="2">
        <v>0.5</v>
      </c>
      <c r="F43" s="2">
        <v>4.0999999999999996</v>
      </c>
      <c r="G43" s="2">
        <v>4</v>
      </c>
      <c r="H43" s="2">
        <v>8</v>
      </c>
      <c r="I43" s="2">
        <v>0.05</v>
      </c>
      <c r="J43" s="2">
        <v>0.05</v>
      </c>
      <c r="K43" s="2">
        <v>0.05</v>
      </c>
      <c r="L43" s="2">
        <v>0.05</v>
      </c>
      <c r="M43" s="2">
        <v>0.05</v>
      </c>
      <c r="N43" s="2">
        <v>2.6</v>
      </c>
      <c r="O43" s="2">
        <v>0.05</v>
      </c>
      <c r="P43" s="11">
        <f t="shared" si="17"/>
        <v>9.9999999999999995E-7</v>
      </c>
      <c r="Q43" s="11">
        <f t="shared" si="18"/>
        <v>5.4999999999999999E-6</v>
      </c>
      <c r="R43" s="11">
        <f t="shared" si="0"/>
        <v>4.0499999999999995E-5</v>
      </c>
      <c r="S43" s="11">
        <f t="shared" si="0"/>
        <v>8.0499999999999992E-5</v>
      </c>
      <c r="T43" s="2">
        <v>10</v>
      </c>
      <c r="U43" s="2">
        <v>1</v>
      </c>
      <c r="V43" s="2"/>
      <c r="W43" s="11">
        <f t="shared" si="33"/>
        <v>4.9999999999999998E-7</v>
      </c>
      <c r="X43" s="11">
        <f t="shared" si="34"/>
        <v>4.9999999999999996E-6</v>
      </c>
      <c r="Y43" s="11">
        <f t="shared" si="35"/>
        <v>4.0999999999999994E-5</v>
      </c>
      <c r="Z43" s="11">
        <f t="shared" si="36"/>
        <v>3.9999999999999996E-5</v>
      </c>
      <c r="AA43" s="11">
        <f t="shared" si="37"/>
        <v>7.9999999999999993E-5</v>
      </c>
      <c r="AB43" s="11">
        <f t="shared" si="38"/>
        <v>4.9999999999999998E-7</v>
      </c>
      <c r="AC43" s="11">
        <f t="shared" si="39"/>
        <v>4.9999999999999998E-7</v>
      </c>
      <c r="AD43" s="11">
        <f t="shared" si="40"/>
        <v>4.9999999999999998E-7</v>
      </c>
      <c r="AE43" s="11">
        <f t="shared" si="41"/>
        <v>4.9999999999999998E-7</v>
      </c>
      <c r="AF43" s="11">
        <f t="shared" si="42"/>
        <v>4.9999999999999998E-7</v>
      </c>
      <c r="AG43" s="11">
        <f>Y43+AF43</f>
        <v>4.1499999999999992E-5</v>
      </c>
      <c r="AH43" s="2">
        <f t="shared" si="19"/>
        <v>2.65E-5</v>
      </c>
      <c r="AI43" s="2">
        <f>(AJ43*0.000001)*T43</f>
        <v>1.9999999999999998E-5</v>
      </c>
      <c r="AJ43" s="2">
        <v>2</v>
      </c>
      <c r="AK43" s="12">
        <f t="shared" si="13"/>
        <v>6.1499999999999991E-5</v>
      </c>
      <c r="AL43" s="13">
        <f t="shared" si="43"/>
        <v>-6.1499999999270472</v>
      </c>
      <c r="AM43" s="13">
        <f t="shared" si="44"/>
        <v>6.1499999999270472</v>
      </c>
      <c r="AN43" s="16">
        <f t="shared" si="20"/>
        <v>4.6499999999394248</v>
      </c>
      <c r="AO43" s="12">
        <f t="shared" si="21"/>
        <v>2.5499999999999996E-5</v>
      </c>
      <c r="AP43" s="13">
        <f t="shared" si="22"/>
        <v>-2.5499999999345491</v>
      </c>
      <c r="AQ43" s="13">
        <f t="shared" si="23"/>
        <v>2.5499999999345491</v>
      </c>
      <c r="AS43" s="12">
        <f t="shared" si="24"/>
        <v>9.9999999999999995E-7</v>
      </c>
      <c r="AT43" s="13">
        <f t="shared" si="25"/>
        <v>-9.9999999947364415E-2</v>
      </c>
      <c r="AU43" s="13">
        <f t="shared" si="26"/>
        <v>9.9999999947364415E-2</v>
      </c>
      <c r="AW43" s="12">
        <f t="shared" si="27"/>
        <v>6.0499999999999993E-5</v>
      </c>
      <c r="AX43" s="13">
        <f t="shared" si="28"/>
        <v>-6.0499999999796827</v>
      </c>
      <c r="AY43" s="13">
        <f t="shared" si="29"/>
        <v>6.0499999999796827</v>
      </c>
      <c r="BA43" s="12">
        <f t="shared" si="30"/>
        <v>1.0049999999999999E-4</v>
      </c>
      <c r="BB43" s="13">
        <f t="shared" si="31"/>
        <v>-10.049999999983683</v>
      </c>
      <c r="BC43" s="13">
        <f t="shared" si="32"/>
        <v>10.049999999983683</v>
      </c>
    </row>
    <row r="44" spans="3:55" x14ac:dyDescent="0.25">
      <c r="C44" s="2">
        <f t="shared" si="16"/>
        <v>11</v>
      </c>
      <c r="D44" s="2">
        <v>0.05</v>
      </c>
      <c r="E44" s="2">
        <v>0.5</v>
      </c>
      <c r="F44" s="2">
        <v>4.0999999999999996</v>
      </c>
      <c r="G44" s="2">
        <v>4</v>
      </c>
      <c r="H44" s="2">
        <v>8</v>
      </c>
      <c r="I44" s="2">
        <v>0.05</v>
      </c>
      <c r="J44" s="2">
        <v>0.05</v>
      </c>
      <c r="K44" s="2">
        <v>0.05</v>
      </c>
      <c r="L44" s="2">
        <v>0.05</v>
      </c>
      <c r="M44" s="2">
        <v>0.05</v>
      </c>
      <c r="N44" s="2">
        <v>2.6</v>
      </c>
      <c r="O44" s="2">
        <v>0.05</v>
      </c>
      <c r="P44" s="11">
        <f t="shared" si="17"/>
        <v>1.0500000000000001E-6</v>
      </c>
      <c r="Q44" s="11">
        <f t="shared" si="18"/>
        <v>6.0000000000000002E-6</v>
      </c>
      <c r="R44" s="11">
        <f t="shared" si="0"/>
        <v>4.4499999999999997E-5</v>
      </c>
      <c r="S44" s="11">
        <f t="shared" si="0"/>
        <v>8.8499999999999996E-5</v>
      </c>
      <c r="T44" s="2">
        <v>10</v>
      </c>
      <c r="U44" s="2">
        <v>1.1000000000000001</v>
      </c>
      <c r="V44" s="2"/>
      <c r="W44" s="11">
        <f t="shared" si="33"/>
        <v>5.5000000000000003E-7</v>
      </c>
      <c r="X44" s="11">
        <f t="shared" si="34"/>
        <v>5.4999999999999999E-6</v>
      </c>
      <c r="Y44" s="11">
        <f t="shared" si="35"/>
        <v>4.5099999999999998E-5</v>
      </c>
      <c r="Z44" s="11">
        <f t="shared" si="36"/>
        <v>4.3999999999999999E-5</v>
      </c>
      <c r="AA44" s="11">
        <f t="shared" si="37"/>
        <v>8.7999999999999998E-5</v>
      </c>
      <c r="AB44" s="11">
        <f t="shared" si="38"/>
        <v>4.9999999999999998E-7</v>
      </c>
      <c r="AC44" s="11">
        <f t="shared" si="39"/>
        <v>4.9999999999999998E-7</v>
      </c>
      <c r="AD44" s="11">
        <f t="shared" si="40"/>
        <v>4.9999999999999998E-7</v>
      </c>
      <c r="AE44" s="11">
        <f t="shared" si="41"/>
        <v>4.9999999999999998E-7</v>
      </c>
      <c r="AF44" s="11">
        <f t="shared" si="42"/>
        <v>4.9999999999999998E-7</v>
      </c>
      <c r="AG44" s="11">
        <f t="shared" ref="AG44:AG69" si="45">Y44+AF44</f>
        <v>4.5599999999999997E-5</v>
      </c>
      <c r="AH44" s="2">
        <f t="shared" si="19"/>
        <v>2.9099999999999999E-5</v>
      </c>
      <c r="AI44" s="2">
        <f t="shared" ref="AI44:AI69" si="46">(AJ44*0.000001)*T44</f>
        <v>1.9999999999999998E-5</v>
      </c>
      <c r="AJ44" s="2">
        <v>2</v>
      </c>
      <c r="AK44" s="12">
        <f t="shared" si="13"/>
        <v>6.5599999999999995E-5</v>
      </c>
      <c r="AL44" s="13">
        <f t="shared" si="43"/>
        <v>-5.9636363635151568</v>
      </c>
      <c r="AM44" s="13">
        <f t="shared" si="44"/>
        <v>5.9636363636261791</v>
      </c>
      <c r="AN44" s="16">
        <f t="shared" si="20"/>
        <v>4.4636363636385568</v>
      </c>
      <c r="AO44" s="12">
        <f t="shared" si="21"/>
        <v>2.5999999999999998E-5</v>
      </c>
      <c r="AP44" s="13">
        <f t="shared" si="22"/>
        <v>-2.363636363633681</v>
      </c>
      <c r="AQ44" s="13">
        <f t="shared" si="23"/>
        <v>2.363636363633681</v>
      </c>
      <c r="AS44" s="12">
        <f t="shared" si="24"/>
        <v>1.0500000000000001E-6</v>
      </c>
      <c r="AT44" s="13">
        <f t="shared" si="25"/>
        <v>-9.5454545490092357E-2</v>
      </c>
      <c r="AU44" s="13">
        <f t="shared" si="26"/>
        <v>9.5454545490092357E-2</v>
      </c>
      <c r="AW44" s="12">
        <f t="shared" si="27"/>
        <v>6.4499999999999996E-5</v>
      </c>
      <c r="AX44" s="13">
        <f t="shared" si="28"/>
        <v>-5.8636363636788147</v>
      </c>
      <c r="AY44" s="13">
        <f t="shared" si="29"/>
        <v>5.8636363636788147</v>
      </c>
      <c r="BA44" s="12">
        <f t="shared" si="30"/>
        <v>1.0849999999999999E-4</v>
      </c>
      <c r="BB44" s="13">
        <f t="shared" si="31"/>
        <v>-9.8636363635717927</v>
      </c>
      <c r="BC44" s="13">
        <f t="shared" si="32"/>
        <v>9.8636363635717927</v>
      </c>
    </row>
    <row r="45" spans="3:55" x14ac:dyDescent="0.25">
      <c r="C45" s="2">
        <f t="shared" si="16"/>
        <v>12</v>
      </c>
      <c r="D45" s="2">
        <v>0.05</v>
      </c>
      <c r="E45" s="2">
        <v>0.5</v>
      </c>
      <c r="F45" s="2">
        <v>4.0999999999999996</v>
      </c>
      <c r="G45" s="2">
        <v>4</v>
      </c>
      <c r="H45" s="2">
        <v>8</v>
      </c>
      <c r="I45" s="2">
        <v>0.05</v>
      </c>
      <c r="J45" s="2">
        <v>0.05</v>
      </c>
      <c r="K45" s="2">
        <v>0.05</v>
      </c>
      <c r="L45" s="2">
        <v>0.05</v>
      </c>
      <c r="M45" s="2">
        <v>0.05</v>
      </c>
      <c r="N45" s="2">
        <v>2.6</v>
      </c>
      <c r="O45" s="2">
        <v>0.05</v>
      </c>
      <c r="P45" s="11">
        <f t="shared" si="17"/>
        <v>1.1000000000000001E-6</v>
      </c>
      <c r="Q45" s="11">
        <f t="shared" si="18"/>
        <v>6.5000000000000004E-6</v>
      </c>
      <c r="R45" s="11">
        <f t="shared" si="0"/>
        <v>4.85E-5</v>
      </c>
      <c r="S45" s="11">
        <f t="shared" si="0"/>
        <v>9.6500000000000001E-5</v>
      </c>
      <c r="T45" s="2">
        <v>10</v>
      </c>
      <c r="U45" s="2">
        <v>1.2</v>
      </c>
      <c r="V45" s="2"/>
      <c r="W45" s="11">
        <f t="shared" si="33"/>
        <v>5.9999999999999997E-7</v>
      </c>
      <c r="X45" s="11">
        <f t="shared" si="34"/>
        <v>6.0000000000000002E-6</v>
      </c>
      <c r="Y45" s="11">
        <f t="shared" si="35"/>
        <v>4.9199999999999997E-5</v>
      </c>
      <c r="Z45" s="11">
        <f t="shared" si="36"/>
        <v>4.8000000000000001E-5</v>
      </c>
      <c r="AA45" s="11">
        <f t="shared" si="37"/>
        <v>9.6000000000000002E-5</v>
      </c>
      <c r="AB45" s="11">
        <f t="shared" si="38"/>
        <v>4.9999999999999998E-7</v>
      </c>
      <c r="AC45" s="11">
        <f t="shared" si="39"/>
        <v>4.9999999999999998E-7</v>
      </c>
      <c r="AD45" s="11">
        <f t="shared" si="40"/>
        <v>4.9999999999999998E-7</v>
      </c>
      <c r="AE45" s="11">
        <f t="shared" si="41"/>
        <v>4.9999999999999998E-7</v>
      </c>
      <c r="AF45" s="11">
        <f t="shared" si="42"/>
        <v>4.9999999999999998E-7</v>
      </c>
      <c r="AG45" s="11">
        <f t="shared" si="45"/>
        <v>4.9699999999999995E-5</v>
      </c>
      <c r="AH45" s="2">
        <f t="shared" si="19"/>
        <v>3.1699999999999998E-5</v>
      </c>
      <c r="AI45" s="2">
        <f t="shared" si="46"/>
        <v>1.9999999999999998E-5</v>
      </c>
      <c r="AJ45" s="2">
        <v>2</v>
      </c>
      <c r="AK45" s="12">
        <f t="shared" si="13"/>
        <v>6.9699999999999987E-5</v>
      </c>
      <c r="AL45" s="13">
        <f t="shared" si="43"/>
        <v>-5.8083333333014409</v>
      </c>
      <c r="AM45" s="13">
        <f t="shared" si="44"/>
        <v>5.8083333331904186</v>
      </c>
      <c r="AN45" s="16">
        <f t="shared" si="20"/>
        <v>4.3083333334248408</v>
      </c>
      <c r="AO45" s="12">
        <f t="shared" si="21"/>
        <v>2.65E-5</v>
      </c>
      <c r="AP45" s="13">
        <f t="shared" si="22"/>
        <v>-2.2083333334199651</v>
      </c>
      <c r="AQ45" s="13">
        <f t="shared" si="23"/>
        <v>2.2083333334199651</v>
      </c>
      <c r="AS45" s="12">
        <f t="shared" si="24"/>
        <v>1.1000000000000001E-6</v>
      </c>
      <c r="AT45" s="13">
        <f t="shared" si="25"/>
        <v>-9.1666666701684107E-2</v>
      </c>
      <c r="AU45" s="13">
        <f t="shared" si="26"/>
        <v>9.1666666701684107E-2</v>
      </c>
      <c r="AW45" s="12">
        <f t="shared" si="27"/>
        <v>6.8499999999999998E-5</v>
      </c>
      <c r="AX45" s="13">
        <f t="shared" si="28"/>
        <v>-5.7083333332430541</v>
      </c>
      <c r="AY45" s="13">
        <f t="shared" si="29"/>
        <v>5.7083333332430541</v>
      </c>
      <c r="BA45" s="12">
        <f t="shared" si="30"/>
        <v>1.165E-4</v>
      </c>
      <c r="BB45" s="13">
        <f t="shared" si="31"/>
        <v>-9.7083333333580768</v>
      </c>
      <c r="BC45" s="13">
        <f t="shared" si="32"/>
        <v>9.7083333333580768</v>
      </c>
    </row>
    <row r="46" spans="3:55" x14ac:dyDescent="0.25">
      <c r="C46">
        <f t="shared" si="16"/>
        <v>12</v>
      </c>
      <c r="D46" s="2">
        <v>0.5</v>
      </c>
      <c r="E46" s="2">
        <v>2.5</v>
      </c>
      <c r="F46" s="2">
        <v>6</v>
      </c>
      <c r="G46" s="2">
        <v>6</v>
      </c>
      <c r="H46" s="2">
        <v>10</v>
      </c>
      <c r="I46" s="2">
        <v>0.1</v>
      </c>
      <c r="J46" s="2">
        <v>0.3</v>
      </c>
      <c r="K46" s="2">
        <v>0.3</v>
      </c>
      <c r="L46" s="2">
        <v>0.3</v>
      </c>
      <c r="M46" s="2">
        <v>0.3</v>
      </c>
      <c r="N46" s="2">
        <v>4.5</v>
      </c>
      <c r="O46" s="2">
        <v>0.3</v>
      </c>
      <c r="P46" s="11">
        <f t="shared" si="17"/>
        <v>1.5999999999999999E-5</v>
      </c>
      <c r="Q46" s="11">
        <f t="shared" si="18"/>
        <v>5.9999999999999995E-5</v>
      </c>
      <c r="R46" s="11">
        <f t="shared" si="0"/>
        <v>1.02E-4</v>
      </c>
      <c r="S46" s="11">
        <f t="shared" si="0"/>
        <v>1.4999999999999999E-4</v>
      </c>
      <c r="T46">
        <v>100</v>
      </c>
      <c r="U46">
        <v>0.12</v>
      </c>
      <c r="W46" s="11">
        <f t="shared" si="33"/>
        <v>6.0000000000000002E-6</v>
      </c>
      <c r="X46" s="11">
        <f t="shared" si="34"/>
        <v>2.9999999999999997E-5</v>
      </c>
      <c r="Y46" s="11">
        <f t="shared" si="35"/>
        <v>7.2000000000000002E-5</v>
      </c>
      <c r="Z46" s="11">
        <f t="shared" si="36"/>
        <v>7.2000000000000002E-5</v>
      </c>
      <c r="AA46" s="4">
        <f t="shared" si="37"/>
        <v>1.1999999999999999E-4</v>
      </c>
      <c r="AB46" s="11">
        <f t="shared" si="38"/>
        <v>9.9999999999999991E-6</v>
      </c>
      <c r="AC46" s="11">
        <f t="shared" si="39"/>
        <v>2.9999999999999997E-5</v>
      </c>
      <c r="AD46" s="4">
        <f t="shared" si="40"/>
        <v>2.9999999999999997E-5</v>
      </c>
      <c r="AE46" s="11">
        <f t="shared" si="41"/>
        <v>2.9999999999999997E-5</v>
      </c>
      <c r="AF46" s="4">
        <f t="shared" si="42"/>
        <v>2.9999999999999997E-5</v>
      </c>
      <c r="AG46" s="4">
        <f t="shared" si="45"/>
        <v>1.02E-4</v>
      </c>
      <c r="AH46" s="2">
        <f t="shared" si="19"/>
        <v>8.3999999999999995E-5</v>
      </c>
      <c r="AI46">
        <f t="shared" si="46"/>
        <v>1.9999999999999998E-4</v>
      </c>
      <c r="AJ46" s="2">
        <v>2</v>
      </c>
      <c r="AK46" s="8">
        <f t="shared" si="13"/>
        <v>3.0199999999999997E-4</v>
      </c>
      <c r="AL46" s="10">
        <f t="shared" si="43"/>
        <v>-25.166666666631698</v>
      </c>
      <c r="AM46" s="10">
        <f t="shared" si="44"/>
        <v>25.166666666631698</v>
      </c>
      <c r="AN46" s="16">
        <f t="shared" si="20"/>
        <v>23.666666666644076</v>
      </c>
      <c r="AO46" s="12">
        <f t="shared" si="21"/>
        <v>2.5999999999999998E-4</v>
      </c>
      <c r="AP46" s="13">
        <f t="shared" si="22"/>
        <v>-21.666666666697587</v>
      </c>
      <c r="AQ46" s="13">
        <f t="shared" si="23"/>
        <v>21.666666666697587</v>
      </c>
      <c r="AS46" s="12">
        <f t="shared" si="24"/>
        <v>1.5999999999999999E-5</v>
      </c>
      <c r="AT46" s="13">
        <f t="shared" si="25"/>
        <v>-1.3333333334086817</v>
      </c>
      <c r="AU46" s="13">
        <f t="shared" si="26"/>
        <v>1.3333333334086817</v>
      </c>
      <c r="AW46" s="12">
        <f t="shared" si="27"/>
        <v>3.0199999999999997E-4</v>
      </c>
      <c r="AX46" s="13">
        <f t="shared" si="28"/>
        <v>-25.166666666631698</v>
      </c>
      <c r="AY46" s="13">
        <f t="shared" si="29"/>
        <v>25.166666666631698</v>
      </c>
      <c r="BA46" s="12">
        <f t="shared" si="30"/>
        <v>3.4999999999999994E-4</v>
      </c>
      <c r="BB46" s="13">
        <f t="shared" si="31"/>
        <v>-29.166666666635699</v>
      </c>
      <c r="BC46" s="13">
        <f t="shared" si="32"/>
        <v>29.166666666635699</v>
      </c>
    </row>
    <row r="47" spans="3:55" x14ac:dyDescent="0.25">
      <c r="C47">
        <f t="shared" si="16"/>
        <v>20</v>
      </c>
      <c r="D47" s="2">
        <v>0.5</v>
      </c>
      <c r="E47" s="2">
        <v>2.5</v>
      </c>
      <c r="F47" s="2">
        <v>6</v>
      </c>
      <c r="G47" s="2">
        <v>6</v>
      </c>
      <c r="H47" s="2">
        <v>10</v>
      </c>
      <c r="I47" s="2">
        <v>0.1</v>
      </c>
      <c r="J47" s="2">
        <v>0.3</v>
      </c>
      <c r="K47" s="2">
        <v>0.3</v>
      </c>
      <c r="L47" s="2">
        <v>0.3</v>
      </c>
      <c r="M47" s="2">
        <v>0.3</v>
      </c>
      <c r="N47" s="2">
        <v>4.5</v>
      </c>
      <c r="O47" s="2">
        <v>0.3</v>
      </c>
      <c r="P47" s="11">
        <f t="shared" si="17"/>
        <v>1.9999999999999998E-5</v>
      </c>
      <c r="Q47" s="11">
        <f t="shared" si="18"/>
        <v>7.9999999999999993E-5</v>
      </c>
      <c r="R47" s="11">
        <f t="shared" si="0"/>
        <v>1.5000000000000001E-4</v>
      </c>
      <c r="S47" s="11">
        <f t="shared" si="0"/>
        <v>2.2999999999999998E-4</v>
      </c>
      <c r="T47">
        <v>100</v>
      </c>
      <c r="U47">
        <v>0.2</v>
      </c>
      <c r="W47" s="11">
        <f t="shared" si="33"/>
        <v>9.9999999999999991E-6</v>
      </c>
      <c r="X47" s="11">
        <f t="shared" si="34"/>
        <v>4.9999999999999996E-5</v>
      </c>
      <c r="Y47" s="11">
        <f t="shared" si="35"/>
        <v>1.2E-4</v>
      </c>
      <c r="Z47" s="11">
        <f t="shared" si="36"/>
        <v>1.2E-4</v>
      </c>
      <c r="AA47" s="4">
        <f t="shared" si="37"/>
        <v>1.9999999999999998E-4</v>
      </c>
      <c r="AB47" s="11">
        <f t="shared" si="38"/>
        <v>9.9999999999999991E-6</v>
      </c>
      <c r="AC47" s="11">
        <f t="shared" si="39"/>
        <v>2.9999999999999997E-5</v>
      </c>
      <c r="AD47" s="4">
        <f t="shared" si="40"/>
        <v>2.9999999999999997E-5</v>
      </c>
      <c r="AE47" s="11">
        <f t="shared" si="41"/>
        <v>2.9999999999999997E-5</v>
      </c>
      <c r="AF47" s="4">
        <f t="shared" si="42"/>
        <v>2.9999999999999997E-5</v>
      </c>
      <c r="AG47" s="4">
        <f t="shared" si="45"/>
        <v>1.5000000000000001E-4</v>
      </c>
      <c r="AH47" s="2">
        <f t="shared" si="19"/>
        <v>1.2E-4</v>
      </c>
      <c r="AI47">
        <f t="shared" si="46"/>
        <v>1.9999999999999998E-4</v>
      </c>
      <c r="AJ47" s="2">
        <v>2</v>
      </c>
      <c r="AK47" s="8">
        <f t="shared" si="13"/>
        <v>3.5E-4</v>
      </c>
      <c r="AL47" s="10">
        <f t="shared" si="43"/>
        <v>-17.500000000003624</v>
      </c>
      <c r="AM47" s="10">
        <f t="shared" si="44"/>
        <v>17.500000000003624</v>
      </c>
      <c r="AN47" s="16">
        <f t="shared" si="20"/>
        <v>16.000000000016001</v>
      </c>
      <c r="AO47" s="12">
        <f t="shared" si="21"/>
        <v>2.7999999999999998E-4</v>
      </c>
      <c r="AP47" s="13">
        <f t="shared" si="22"/>
        <v>-13.99999999995849</v>
      </c>
      <c r="AQ47" s="13">
        <f t="shared" si="23"/>
        <v>13.99999999995849</v>
      </c>
      <c r="AS47" s="12">
        <f t="shared" si="24"/>
        <v>1.9999999999999998E-5</v>
      </c>
      <c r="AT47" s="13">
        <f t="shared" si="25"/>
        <v>-0.99999999991773336</v>
      </c>
      <c r="AU47" s="13">
        <f t="shared" si="26"/>
        <v>0.99999999991773336</v>
      </c>
      <c r="AW47" s="12">
        <f t="shared" si="27"/>
        <v>3.5E-4</v>
      </c>
      <c r="AX47" s="13">
        <f t="shared" si="28"/>
        <v>-17.500000000003624</v>
      </c>
      <c r="AY47" s="13">
        <f t="shared" si="29"/>
        <v>17.500000000003624</v>
      </c>
      <c r="BA47" s="12">
        <f t="shared" si="30"/>
        <v>4.2999999999999994E-4</v>
      </c>
      <c r="BB47" s="13">
        <f t="shared" si="31"/>
        <v>-21.500000000118646</v>
      </c>
      <c r="BC47" s="13">
        <f t="shared" si="32"/>
        <v>21.500000000118646</v>
      </c>
    </row>
    <row r="48" spans="3:55" x14ac:dyDescent="0.25">
      <c r="C48">
        <f t="shared" si="16"/>
        <v>30</v>
      </c>
      <c r="D48" s="2">
        <v>0.5</v>
      </c>
      <c r="E48" s="2">
        <v>2.5</v>
      </c>
      <c r="F48" s="2">
        <v>6</v>
      </c>
      <c r="G48" s="2">
        <v>6</v>
      </c>
      <c r="H48" s="2">
        <v>10</v>
      </c>
      <c r="I48" s="2">
        <v>0.1</v>
      </c>
      <c r="J48" s="2">
        <v>0.3</v>
      </c>
      <c r="K48" s="2">
        <v>0.3</v>
      </c>
      <c r="L48" s="2">
        <v>0.3</v>
      </c>
      <c r="M48" s="2">
        <v>0.3</v>
      </c>
      <c r="N48" s="2">
        <v>4.5</v>
      </c>
      <c r="O48" s="2">
        <v>0.3</v>
      </c>
      <c r="P48" s="11">
        <f t="shared" si="17"/>
        <v>2.4999999999999998E-5</v>
      </c>
      <c r="Q48" s="11">
        <f t="shared" si="18"/>
        <v>1.0499999999999999E-4</v>
      </c>
      <c r="R48" s="11">
        <f t="shared" si="0"/>
        <v>2.1000000000000001E-4</v>
      </c>
      <c r="S48" s="11">
        <f t="shared" si="0"/>
        <v>3.3E-4</v>
      </c>
      <c r="T48">
        <v>100</v>
      </c>
      <c r="U48">
        <v>0.3</v>
      </c>
      <c r="W48" s="11">
        <f t="shared" si="33"/>
        <v>1.4999999999999999E-5</v>
      </c>
      <c r="X48" s="11">
        <f t="shared" si="34"/>
        <v>7.4999999999999993E-5</v>
      </c>
      <c r="Y48" s="11">
        <f t="shared" si="35"/>
        <v>1.8000000000000001E-4</v>
      </c>
      <c r="Z48" s="11">
        <f t="shared" si="36"/>
        <v>1.8000000000000001E-4</v>
      </c>
      <c r="AA48" s="4">
        <f t="shared" si="37"/>
        <v>2.9999999999999997E-4</v>
      </c>
      <c r="AB48" s="11">
        <f t="shared" si="38"/>
        <v>9.9999999999999991E-6</v>
      </c>
      <c r="AC48" s="11">
        <f t="shared" si="39"/>
        <v>2.9999999999999997E-5</v>
      </c>
      <c r="AD48" s="4">
        <f t="shared" si="40"/>
        <v>2.9999999999999997E-5</v>
      </c>
      <c r="AE48" s="11">
        <f t="shared" si="41"/>
        <v>2.9999999999999997E-5</v>
      </c>
      <c r="AF48" s="4">
        <f t="shared" si="42"/>
        <v>2.9999999999999997E-5</v>
      </c>
      <c r="AG48" s="4">
        <f t="shared" si="45"/>
        <v>2.1000000000000001E-4</v>
      </c>
      <c r="AH48" s="2">
        <f t="shared" si="19"/>
        <v>1.65E-4</v>
      </c>
      <c r="AI48">
        <f t="shared" si="46"/>
        <v>1.9999999999999998E-4</v>
      </c>
      <c r="AJ48" s="2">
        <v>2</v>
      </c>
      <c r="AK48" s="8">
        <f t="shared" si="13"/>
        <v>4.0999999999999999E-4</v>
      </c>
      <c r="AL48" s="10">
        <f t="shared" si="43"/>
        <v>-13.666666666578564</v>
      </c>
      <c r="AM48" s="10">
        <f t="shared" si="44"/>
        <v>13.666666666578564</v>
      </c>
      <c r="AN48" s="16">
        <f t="shared" si="20"/>
        <v>12.166666666590942</v>
      </c>
      <c r="AO48" s="12">
        <f t="shared" si="21"/>
        <v>3.0499999999999999E-4</v>
      </c>
      <c r="AP48" s="13">
        <f t="shared" si="22"/>
        <v>-10.166666666644453</v>
      </c>
      <c r="AQ48" s="13">
        <f t="shared" si="23"/>
        <v>10.166666666644453</v>
      </c>
      <c r="AS48" s="12">
        <f t="shared" si="24"/>
        <v>2.4999999999999998E-5</v>
      </c>
      <c r="AT48" s="13">
        <f t="shared" si="25"/>
        <v>-0.83333333333879267</v>
      </c>
      <c r="AU48" s="13">
        <f t="shared" si="26"/>
        <v>0.83333333333879267</v>
      </c>
      <c r="AW48" s="12">
        <f t="shared" si="27"/>
        <v>4.0999999999999999E-4</v>
      </c>
      <c r="AX48" s="13">
        <f t="shared" si="28"/>
        <v>-13.666666666578564</v>
      </c>
      <c r="AY48" s="13">
        <f t="shared" si="29"/>
        <v>13.666666666578564</v>
      </c>
      <c r="BA48" s="12">
        <f t="shared" si="30"/>
        <v>5.2999999999999998E-4</v>
      </c>
      <c r="BB48" s="13">
        <f t="shared" si="31"/>
        <v>-17.666666666693587</v>
      </c>
      <c r="BC48" s="13">
        <f t="shared" si="32"/>
        <v>17.666666666693587</v>
      </c>
    </row>
    <row r="49" spans="3:55" x14ac:dyDescent="0.25">
      <c r="C49">
        <f t="shared" si="16"/>
        <v>40</v>
      </c>
      <c r="D49" s="2">
        <v>0.5</v>
      </c>
      <c r="E49" s="2">
        <v>2.5</v>
      </c>
      <c r="F49" s="2">
        <v>6</v>
      </c>
      <c r="G49" s="2">
        <v>6</v>
      </c>
      <c r="H49" s="2">
        <v>10</v>
      </c>
      <c r="I49" s="2">
        <v>0.1</v>
      </c>
      <c r="J49" s="2">
        <v>0.3</v>
      </c>
      <c r="K49" s="2">
        <v>0.3</v>
      </c>
      <c r="L49" s="2">
        <v>0.3</v>
      </c>
      <c r="M49" s="2">
        <v>0.3</v>
      </c>
      <c r="N49" s="2">
        <v>4.5</v>
      </c>
      <c r="O49" s="2">
        <v>0.3</v>
      </c>
      <c r="P49" s="11">
        <f t="shared" si="17"/>
        <v>2.9999999999999997E-5</v>
      </c>
      <c r="Q49" s="11">
        <f t="shared" si="18"/>
        <v>1.2999999999999999E-4</v>
      </c>
      <c r="R49" s="11">
        <f t="shared" si="0"/>
        <v>2.7E-4</v>
      </c>
      <c r="S49" s="11">
        <f t="shared" si="0"/>
        <v>4.2999999999999994E-4</v>
      </c>
      <c r="T49">
        <v>100</v>
      </c>
      <c r="U49">
        <v>0.4</v>
      </c>
      <c r="W49" s="11">
        <f t="shared" si="33"/>
        <v>1.9999999999999998E-5</v>
      </c>
      <c r="X49" s="11">
        <f t="shared" si="34"/>
        <v>9.9999999999999991E-5</v>
      </c>
      <c r="Y49" s="11">
        <f t="shared" si="35"/>
        <v>2.4000000000000001E-4</v>
      </c>
      <c r="Z49" s="11">
        <f t="shared" si="36"/>
        <v>2.4000000000000001E-4</v>
      </c>
      <c r="AA49" s="4">
        <f t="shared" si="37"/>
        <v>3.9999999999999996E-4</v>
      </c>
      <c r="AB49" s="11">
        <f t="shared" si="38"/>
        <v>9.9999999999999991E-6</v>
      </c>
      <c r="AC49" s="11">
        <f t="shared" si="39"/>
        <v>2.9999999999999997E-5</v>
      </c>
      <c r="AD49" s="4">
        <f t="shared" si="40"/>
        <v>2.9999999999999997E-5</v>
      </c>
      <c r="AE49" s="11">
        <f t="shared" si="41"/>
        <v>2.9999999999999997E-5</v>
      </c>
      <c r="AF49" s="4">
        <f t="shared" si="42"/>
        <v>2.9999999999999997E-5</v>
      </c>
      <c r="AG49" s="4">
        <f t="shared" si="45"/>
        <v>2.7E-4</v>
      </c>
      <c r="AH49" s="2">
        <f t="shared" si="19"/>
        <v>2.1000000000000001E-4</v>
      </c>
      <c r="AI49">
        <f t="shared" si="46"/>
        <v>1.9999999999999998E-4</v>
      </c>
      <c r="AJ49" s="2">
        <v>2</v>
      </c>
      <c r="AK49" s="8">
        <f t="shared" si="13"/>
        <v>4.6999999999999999E-4</v>
      </c>
      <c r="AL49" s="10">
        <f t="shared" si="43"/>
        <v>-11.749999999977057</v>
      </c>
      <c r="AM49" s="10">
        <f t="shared" si="44"/>
        <v>11.750000000088079</v>
      </c>
      <c r="AN49" s="16">
        <f t="shared" si="20"/>
        <v>10.250000000100457</v>
      </c>
      <c r="AO49" s="12">
        <f t="shared" si="21"/>
        <v>3.3E-4</v>
      </c>
      <c r="AP49" s="13">
        <f t="shared" si="22"/>
        <v>-8.2499999999319229</v>
      </c>
      <c r="AQ49" s="13">
        <f t="shared" si="23"/>
        <v>8.2499999999319229</v>
      </c>
      <c r="AS49" s="12">
        <f t="shared" si="24"/>
        <v>2.9999999999999997E-5</v>
      </c>
      <c r="AT49" s="13">
        <f t="shared" si="25"/>
        <v>-0.75000000010483348</v>
      </c>
      <c r="AU49" s="13">
        <f t="shared" si="26"/>
        <v>0.75000000010483348</v>
      </c>
      <c r="AW49" s="12">
        <f t="shared" si="27"/>
        <v>4.6999999999999999E-4</v>
      </c>
      <c r="AX49" s="13">
        <f t="shared" si="28"/>
        <v>-11.749999999977057</v>
      </c>
      <c r="AY49" s="13">
        <f t="shared" si="29"/>
        <v>11.749999999977057</v>
      </c>
      <c r="BA49" s="12">
        <f t="shared" si="30"/>
        <v>6.2999999999999992E-4</v>
      </c>
      <c r="BB49" s="13">
        <f t="shared" si="31"/>
        <v>-15.749999999981057</v>
      </c>
      <c r="BC49" s="13">
        <f t="shared" si="32"/>
        <v>15.749999999981057</v>
      </c>
    </row>
    <row r="50" spans="3:55" x14ac:dyDescent="0.25">
      <c r="C50">
        <f t="shared" si="16"/>
        <v>50</v>
      </c>
      <c r="D50" s="2">
        <v>0.5</v>
      </c>
      <c r="E50" s="2">
        <v>2.5</v>
      </c>
      <c r="F50" s="2">
        <v>6</v>
      </c>
      <c r="G50" s="2">
        <v>6</v>
      </c>
      <c r="H50" s="2">
        <v>10</v>
      </c>
      <c r="I50" s="2">
        <v>0.1</v>
      </c>
      <c r="J50" s="2">
        <v>0.3</v>
      </c>
      <c r="K50" s="2">
        <v>0.3</v>
      </c>
      <c r="L50" s="2">
        <v>0.3</v>
      </c>
      <c r="M50" s="2">
        <v>0.3</v>
      </c>
      <c r="N50" s="2">
        <v>4.5</v>
      </c>
      <c r="O50" s="2">
        <v>0.3</v>
      </c>
      <c r="P50" s="11">
        <f t="shared" si="17"/>
        <v>3.4999999999999997E-5</v>
      </c>
      <c r="Q50" s="11">
        <f t="shared" si="18"/>
        <v>1.55E-4</v>
      </c>
      <c r="R50" s="11">
        <f t="shared" si="0"/>
        <v>3.3E-4</v>
      </c>
      <c r="S50" s="11">
        <f t="shared" si="0"/>
        <v>5.2999999999999998E-4</v>
      </c>
      <c r="T50">
        <v>100</v>
      </c>
      <c r="U50">
        <v>0.5</v>
      </c>
      <c r="W50" s="11">
        <f t="shared" si="33"/>
        <v>2.4999999999999998E-5</v>
      </c>
      <c r="X50" s="11">
        <f t="shared" si="34"/>
        <v>1.25E-4</v>
      </c>
      <c r="Y50" s="11">
        <f t="shared" si="35"/>
        <v>3.0000000000000003E-4</v>
      </c>
      <c r="Z50" s="11">
        <f t="shared" si="36"/>
        <v>3.0000000000000003E-4</v>
      </c>
      <c r="AA50" s="4">
        <f t="shared" si="37"/>
        <v>5.0000000000000001E-4</v>
      </c>
      <c r="AB50" s="11">
        <f t="shared" si="38"/>
        <v>9.9999999999999991E-6</v>
      </c>
      <c r="AC50" s="11">
        <f t="shared" si="39"/>
        <v>2.9999999999999997E-5</v>
      </c>
      <c r="AD50" s="4">
        <f t="shared" si="40"/>
        <v>2.9999999999999997E-5</v>
      </c>
      <c r="AE50" s="11">
        <f t="shared" si="41"/>
        <v>2.9999999999999997E-5</v>
      </c>
      <c r="AF50" s="4">
        <f t="shared" si="42"/>
        <v>2.9999999999999997E-5</v>
      </c>
      <c r="AG50" s="4">
        <f t="shared" si="45"/>
        <v>3.3E-4</v>
      </c>
      <c r="AH50" s="2">
        <f t="shared" si="19"/>
        <v>2.5500000000000002E-4</v>
      </c>
      <c r="AI50">
        <f t="shared" si="46"/>
        <v>1.9999999999999998E-4</v>
      </c>
      <c r="AJ50" s="2">
        <v>2</v>
      </c>
      <c r="AK50" s="8">
        <f t="shared" si="13"/>
        <v>5.2999999999999998E-4</v>
      </c>
      <c r="AL50" s="10">
        <f t="shared" si="43"/>
        <v>-10.599999999971743</v>
      </c>
      <c r="AM50" s="10">
        <f t="shared" si="44"/>
        <v>10.599999999971743</v>
      </c>
      <c r="AN50" s="16">
        <f t="shared" si="20"/>
        <v>9.0999999999841208</v>
      </c>
      <c r="AO50" s="12">
        <f t="shared" si="21"/>
        <v>3.5499999999999996E-4</v>
      </c>
      <c r="AP50" s="13">
        <f t="shared" si="22"/>
        <v>-7.0999999999266095</v>
      </c>
      <c r="AQ50" s="13">
        <f t="shared" si="23"/>
        <v>7.0999999999266095</v>
      </c>
      <c r="AS50" s="12">
        <f t="shared" si="24"/>
        <v>3.4999999999999997E-5</v>
      </c>
      <c r="AT50" s="13">
        <f t="shared" si="25"/>
        <v>-0.69999999996461781</v>
      </c>
      <c r="AU50" s="13">
        <f t="shared" si="26"/>
        <v>0.69999999996461781</v>
      </c>
      <c r="AW50" s="12">
        <f t="shared" si="27"/>
        <v>5.2999999999999998E-4</v>
      </c>
      <c r="AX50" s="13">
        <f t="shared" si="28"/>
        <v>-10.599999999971743</v>
      </c>
      <c r="AY50" s="13">
        <f t="shared" si="29"/>
        <v>10.599999999971743</v>
      </c>
      <c r="BA50" s="12">
        <f t="shared" si="30"/>
        <v>7.2999999999999996E-4</v>
      </c>
      <c r="BB50" s="13">
        <f t="shared" si="31"/>
        <v>-14.599999999975743</v>
      </c>
      <c r="BC50" s="13">
        <f t="shared" si="32"/>
        <v>14.599999999975743</v>
      </c>
    </row>
    <row r="51" spans="3:55" x14ac:dyDescent="0.25">
      <c r="C51">
        <f t="shared" si="16"/>
        <v>60</v>
      </c>
      <c r="D51" s="2">
        <v>0.5</v>
      </c>
      <c r="E51" s="2">
        <v>2.5</v>
      </c>
      <c r="F51" s="2">
        <v>6</v>
      </c>
      <c r="G51" s="2">
        <v>6</v>
      </c>
      <c r="H51" s="2">
        <v>10</v>
      </c>
      <c r="I51" s="2">
        <v>0.1</v>
      </c>
      <c r="J51" s="2">
        <v>0.3</v>
      </c>
      <c r="K51" s="2">
        <v>0.3</v>
      </c>
      <c r="L51" s="2">
        <v>0.3</v>
      </c>
      <c r="M51" s="2">
        <v>0.3</v>
      </c>
      <c r="N51" s="2">
        <v>4.5</v>
      </c>
      <c r="O51" s="2">
        <v>0.3</v>
      </c>
      <c r="P51" s="11">
        <f t="shared" si="17"/>
        <v>3.9999999999999996E-5</v>
      </c>
      <c r="Q51" s="11">
        <f t="shared" si="18"/>
        <v>1.7999999999999998E-4</v>
      </c>
      <c r="R51" s="11">
        <f t="shared" si="0"/>
        <v>3.9000000000000005E-4</v>
      </c>
      <c r="S51" s="11">
        <f t="shared" si="0"/>
        <v>6.2999999999999992E-4</v>
      </c>
      <c r="T51">
        <v>100</v>
      </c>
      <c r="U51">
        <v>0.6</v>
      </c>
      <c r="W51" s="11">
        <f t="shared" si="33"/>
        <v>2.9999999999999997E-5</v>
      </c>
      <c r="X51" s="11">
        <f t="shared" si="34"/>
        <v>1.4999999999999999E-4</v>
      </c>
      <c r="Y51" s="11">
        <f t="shared" si="35"/>
        <v>3.6000000000000002E-4</v>
      </c>
      <c r="Z51" s="11">
        <f t="shared" si="36"/>
        <v>3.6000000000000002E-4</v>
      </c>
      <c r="AA51" s="4">
        <f t="shared" si="37"/>
        <v>5.9999999999999995E-4</v>
      </c>
      <c r="AB51" s="11">
        <f t="shared" si="38"/>
        <v>9.9999999999999991E-6</v>
      </c>
      <c r="AC51" s="11">
        <f t="shared" si="39"/>
        <v>2.9999999999999997E-5</v>
      </c>
      <c r="AD51" s="4">
        <f t="shared" si="40"/>
        <v>2.9999999999999997E-5</v>
      </c>
      <c r="AE51" s="11">
        <f t="shared" si="41"/>
        <v>2.9999999999999997E-5</v>
      </c>
      <c r="AF51" s="4">
        <f t="shared" si="42"/>
        <v>2.9999999999999997E-5</v>
      </c>
      <c r="AG51" s="4">
        <f t="shared" si="45"/>
        <v>3.9000000000000005E-4</v>
      </c>
      <c r="AH51" s="2">
        <f t="shared" si="19"/>
        <v>3.0000000000000003E-4</v>
      </c>
      <c r="AI51">
        <f t="shared" si="46"/>
        <v>1.9999999999999998E-4</v>
      </c>
      <c r="AJ51" s="2">
        <v>2</v>
      </c>
      <c r="AK51" s="8">
        <f t="shared" si="13"/>
        <v>5.9000000000000003E-4</v>
      </c>
      <c r="AL51" s="10">
        <f t="shared" si="43"/>
        <v>-9.833333333375549</v>
      </c>
      <c r="AM51" s="10">
        <f t="shared" si="44"/>
        <v>9.833333333375549</v>
      </c>
      <c r="AN51" s="16">
        <f t="shared" si="20"/>
        <v>8.3333333333879267</v>
      </c>
      <c r="AO51" s="12">
        <f t="shared" si="21"/>
        <v>3.7999999999999997E-4</v>
      </c>
      <c r="AP51" s="13">
        <f t="shared" si="22"/>
        <v>-6.3333333333304154</v>
      </c>
      <c r="AQ51" s="13">
        <f t="shared" si="23"/>
        <v>6.3333333333304154</v>
      </c>
      <c r="AS51" s="12">
        <f t="shared" si="24"/>
        <v>3.9999999999999996E-5</v>
      </c>
      <c r="AT51" s="13">
        <f t="shared" si="25"/>
        <v>-0.66666666664882968</v>
      </c>
      <c r="AU51" s="13">
        <f t="shared" si="26"/>
        <v>0.66666666664882968</v>
      </c>
      <c r="AW51" s="12">
        <f t="shared" si="27"/>
        <v>5.9000000000000003E-4</v>
      </c>
      <c r="AX51" s="13">
        <f t="shared" si="28"/>
        <v>-9.833333333375549</v>
      </c>
      <c r="AY51" s="13">
        <f t="shared" si="29"/>
        <v>9.833333333375549</v>
      </c>
      <c r="BA51" s="12">
        <f t="shared" si="30"/>
        <v>8.299999999999999E-4</v>
      </c>
      <c r="BB51" s="13">
        <f t="shared" si="31"/>
        <v>-13.833333333379549</v>
      </c>
      <c r="BC51" s="13">
        <f t="shared" si="32"/>
        <v>13.833333333379549</v>
      </c>
    </row>
    <row r="52" spans="3:55" x14ac:dyDescent="0.25">
      <c r="C52">
        <f t="shared" si="16"/>
        <v>70</v>
      </c>
      <c r="D52" s="2">
        <v>0.5</v>
      </c>
      <c r="E52" s="2">
        <v>2.5</v>
      </c>
      <c r="F52" s="2">
        <v>6</v>
      </c>
      <c r="G52" s="2">
        <v>6</v>
      </c>
      <c r="H52" s="2">
        <v>10</v>
      </c>
      <c r="I52" s="2">
        <v>0.1</v>
      </c>
      <c r="J52" s="2">
        <v>0.3</v>
      </c>
      <c r="K52" s="2">
        <v>0.3</v>
      </c>
      <c r="L52" s="2">
        <v>0.3</v>
      </c>
      <c r="M52" s="2">
        <v>0.3</v>
      </c>
      <c r="N52" s="2">
        <v>4.5</v>
      </c>
      <c r="O52" s="2">
        <v>0.3</v>
      </c>
      <c r="P52" s="11">
        <f t="shared" si="17"/>
        <v>4.4999999999999996E-5</v>
      </c>
      <c r="Q52" s="11">
        <f t="shared" si="18"/>
        <v>2.0499999999999997E-4</v>
      </c>
      <c r="R52" s="11">
        <f t="shared" si="0"/>
        <v>4.4999999999999999E-4</v>
      </c>
      <c r="S52" s="11">
        <f t="shared" si="0"/>
        <v>7.2999999999999985E-4</v>
      </c>
      <c r="T52">
        <v>100</v>
      </c>
      <c r="U52">
        <v>0.7</v>
      </c>
      <c r="W52" s="11">
        <f t="shared" si="33"/>
        <v>3.4999999999999997E-5</v>
      </c>
      <c r="X52" s="11">
        <f t="shared" si="34"/>
        <v>1.7499999999999997E-4</v>
      </c>
      <c r="Y52" s="11">
        <f t="shared" si="35"/>
        <v>4.2000000000000002E-4</v>
      </c>
      <c r="Z52" s="11">
        <f t="shared" si="36"/>
        <v>4.2000000000000002E-4</v>
      </c>
      <c r="AA52" s="4">
        <f t="shared" si="37"/>
        <v>6.9999999999999988E-4</v>
      </c>
      <c r="AB52" s="11">
        <f t="shared" si="38"/>
        <v>9.9999999999999991E-6</v>
      </c>
      <c r="AC52" s="11">
        <f t="shared" si="39"/>
        <v>2.9999999999999997E-5</v>
      </c>
      <c r="AD52" s="4">
        <f t="shared" si="40"/>
        <v>2.9999999999999997E-5</v>
      </c>
      <c r="AE52" s="11">
        <f t="shared" si="41"/>
        <v>2.9999999999999997E-5</v>
      </c>
      <c r="AF52" s="4">
        <f t="shared" si="42"/>
        <v>2.9999999999999997E-5</v>
      </c>
      <c r="AG52" s="4">
        <f t="shared" si="45"/>
        <v>4.4999999999999999E-4</v>
      </c>
      <c r="AH52" s="2">
        <f t="shared" si="19"/>
        <v>3.4500000000000004E-4</v>
      </c>
      <c r="AI52">
        <f t="shared" si="46"/>
        <v>1.9999999999999998E-4</v>
      </c>
      <c r="AJ52" s="2">
        <v>2</v>
      </c>
      <c r="AK52" s="8">
        <f t="shared" si="13"/>
        <v>6.4999999999999997E-4</v>
      </c>
      <c r="AL52" s="10">
        <f t="shared" si="43"/>
        <v>-9.2857142856006547</v>
      </c>
      <c r="AM52" s="10">
        <f t="shared" si="44"/>
        <v>9.285714285711677</v>
      </c>
      <c r="AN52" s="16">
        <f t="shared" si="20"/>
        <v>7.7857142857240547</v>
      </c>
      <c r="AO52" s="12">
        <f t="shared" si="21"/>
        <v>4.0499999999999998E-4</v>
      </c>
      <c r="AP52" s="13">
        <f t="shared" si="22"/>
        <v>-5.7857142857775656</v>
      </c>
      <c r="AQ52" s="13">
        <f t="shared" si="23"/>
        <v>5.7857142857775656</v>
      </c>
      <c r="AS52" s="12">
        <f t="shared" si="24"/>
        <v>4.4999999999999996E-5</v>
      </c>
      <c r="AT52" s="13">
        <f t="shared" si="25"/>
        <v>-0.64285714285183815</v>
      </c>
      <c r="AU52" s="13">
        <f t="shared" si="26"/>
        <v>0.64285714285183815</v>
      </c>
      <c r="AW52" s="12">
        <f t="shared" si="27"/>
        <v>6.4999999999999997E-4</v>
      </c>
      <c r="AX52" s="13">
        <f t="shared" si="28"/>
        <v>-9.2857142856006547</v>
      </c>
      <c r="AY52" s="13">
        <f t="shared" si="29"/>
        <v>9.2857142856006547</v>
      </c>
      <c r="BA52" s="12">
        <f t="shared" si="30"/>
        <v>9.2999999999999984E-4</v>
      </c>
      <c r="BB52" s="13">
        <f t="shared" si="31"/>
        <v>-13.285714285715677</v>
      </c>
      <c r="BC52" s="13">
        <f t="shared" si="32"/>
        <v>13.285714285715677</v>
      </c>
    </row>
    <row r="53" spans="3:55" x14ac:dyDescent="0.25">
      <c r="C53">
        <f t="shared" si="16"/>
        <v>80</v>
      </c>
      <c r="D53" s="2">
        <v>0.5</v>
      </c>
      <c r="E53" s="2">
        <v>2.5</v>
      </c>
      <c r="F53" s="2">
        <v>6</v>
      </c>
      <c r="G53" s="2">
        <v>6</v>
      </c>
      <c r="H53" s="2">
        <v>10</v>
      </c>
      <c r="I53" s="2">
        <v>0.1</v>
      </c>
      <c r="J53" s="2">
        <v>0.3</v>
      </c>
      <c r="K53" s="2">
        <v>0.3</v>
      </c>
      <c r="L53" s="2">
        <v>0.3</v>
      </c>
      <c r="M53" s="2">
        <v>0.3</v>
      </c>
      <c r="N53" s="2">
        <v>4.5</v>
      </c>
      <c r="O53" s="2">
        <v>0.3</v>
      </c>
      <c r="P53" s="11">
        <f t="shared" si="17"/>
        <v>4.9999999999999996E-5</v>
      </c>
      <c r="Q53" s="11">
        <f t="shared" si="18"/>
        <v>2.2999999999999998E-4</v>
      </c>
      <c r="R53" s="11">
        <f t="shared" si="0"/>
        <v>5.1000000000000004E-4</v>
      </c>
      <c r="S53" s="11">
        <f t="shared" si="0"/>
        <v>8.299999999999999E-4</v>
      </c>
      <c r="T53">
        <v>100</v>
      </c>
      <c r="U53">
        <v>0.8</v>
      </c>
      <c r="W53" s="11">
        <f t="shared" si="33"/>
        <v>3.9999999999999996E-5</v>
      </c>
      <c r="X53" s="11">
        <f t="shared" si="34"/>
        <v>1.9999999999999998E-4</v>
      </c>
      <c r="Y53" s="11">
        <f t="shared" si="35"/>
        <v>4.8000000000000001E-4</v>
      </c>
      <c r="Z53" s="11">
        <f t="shared" si="36"/>
        <v>4.8000000000000001E-4</v>
      </c>
      <c r="AA53" s="4">
        <f t="shared" si="37"/>
        <v>7.9999999999999993E-4</v>
      </c>
      <c r="AB53" s="11">
        <f t="shared" si="38"/>
        <v>9.9999999999999991E-6</v>
      </c>
      <c r="AC53" s="11">
        <f t="shared" si="39"/>
        <v>2.9999999999999997E-5</v>
      </c>
      <c r="AD53" s="4">
        <f t="shared" si="40"/>
        <v>2.9999999999999997E-5</v>
      </c>
      <c r="AE53" s="11">
        <f t="shared" si="41"/>
        <v>2.9999999999999997E-5</v>
      </c>
      <c r="AF53" s="4">
        <f t="shared" si="42"/>
        <v>2.9999999999999997E-5</v>
      </c>
      <c r="AG53" s="4">
        <f t="shared" si="45"/>
        <v>5.1000000000000004E-4</v>
      </c>
      <c r="AH53" s="2">
        <f t="shared" si="19"/>
        <v>3.9000000000000005E-4</v>
      </c>
      <c r="AI53">
        <f t="shared" si="46"/>
        <v>1.9999999999999998E-4</v>
      </c>
      <c r="AJ53" s="2">
        <v>2</v>
      </c>
      <c r="AK53" s="8">
        <f t="shared" si="13"/>
        <v>7.1000000000000002E-4</v>
      </c>
      <c r="AL53" s="10">
        <f t="shared" si="43"/>
        <v>-8.8750000000192841</v>
      </c>
      <c r="AM53" s="10">
        <f t="shared" si="44"/>
        <v>8.8750000000192841</v>
      </c>
      <c r="AN53" s="16">
        <f t="shared" si="20"/>
        <v>7.3750000000316618</v>
      </c>
      <c r="AO53" s="12">
        <f t="shared" si="21"/>
        <v>4.2999999999999994E-4</v>
      </c>
      <c r="AP53" s="13">
        <f t="shared" si="22"/>
        <v>-5.3749999999741505</v>
      </c>
      <c r="AQ53" s="13">
        <f t="shared" si="23"/>
        <v>5.3749999999741505</v>
      </c>
      <c r="AS53" s="12">
        <f t="shared" si="24"/>
        <v>4.9999999999999996E-5</v>
      </c>
      <c r="AT53" s="13">
        <f t="shared" si="25"/>
        <v>-0.62499999997633893</v>
      </c>
      <c r="AU53" s="13">
        <f t="shared" si="26"/>
        <v>0.62499999997633893</v>
      </c>
      <c r="AW53" s="12">
        <f t="shared" si="27"/>
        <v>7.1000000000000002E-4</v>
      </c>
      <c r="AX53" s="13">
        <f t="shared" si="28"/>
        <v>-8.8750000000192841</v>
      </c>
      <c r="AY53" s="13">
        <f t="shared" si="29"/>
        <v>8.8750000000192841</v>
      </c>
      <c r="BA53" s="12">
        <f t="shared" si="30"/>
        <v>1.0299999999999999E-3</v>
      </c>
      <c r="BB53" s="13">
        <f t="shared" si="31"/>
        <v>-12.875000000023284</v>
      </c>
      <c r="BC53" s="13">
        <f t="shared" si="32"/>
        <v>12.875000000023284</v>
      </c>
    </row>
    <row r="54" spans="3:55" x14ac:dyDescent="0.25">
      <c r="C54">
        <f t="shared" si="16"/>
        <v>90</v>
      </c>
      <c r="D54" s="2">
        <v>0.5</v>
      </c>
      <c r="E54" s="2">
        <v>2.5</v>
      </c>
      <c r="F54" s="2">
        <v>6</v>
      </c>
      <c r="G54" s="2">
        <v>6</v>
      </c>
      <c r="H54" s="2">
        <v>10</v>
      </c>
      <c r="I54" s="2">
        <v>0.1</v>
      </c>
      <c r="J54" s="2">
        <v>0.3</v>
      </c>
      <c r="K54" s="2">
        <v>0.3</v>
      </c>
      <c r="L54" s="2">
        <v>0.3</v>
      </c>
      <c r="M54" s="2">
        <v>0.3</v>
      </c>
      <c r="N54" s="2">
        <v>4.5</v>
      </c>
      <c r="O54" s="2">
        <v>0.3</v>
      </c>
      <c r="P54" s="11">
        <f t="shared" si="17"/>
        <v>5.4999999999999995E-5</v>
      </c>
      <c r="Q54" s="11">
        <f t="shared" si="18"/>
        <v>2.5500000000000002E-4</v>
      </c>
      <c r="R54" s="11">
        <f t="shared" si="0"/>
        <v>5.6999999999999998E-4</v>
      </c>
      <c r="S54" s="11">
        <f t="shared" si="0"/>
        <v>9.2999999999999995E-4</v>
      </c>
      <c r="T54">
        <v>100</v>
      </c>
      <c r="U54">
        <v>0.9</v>
      </c>
      <c r="W54" s="11">
        <f t="shared" si="33"/>
        <v>4.4999999999999996E-5</v>
      </c>
      <c r="X54" s="11">
        <f t="shared" si="34"/>
        <v>2.2499999999999999E-4</v>
      </c>
      <c r="Y54" s="11">
        <f t="shared" si="35"/>
        <v>5.4000000000000001E-4</v>
      </c>
      <c r="Z54" s="11">
        <f t="shared" si="36"/>
        <v>5.4000000000000001E-4</v>
      </c>
      <c r="AA54" s="4">
        <f t="shared" si="37"/>
        <v>8.9999999999999998E-4</v>
      </c>
      <c r="AB54" s="11">
        <f t="shared" si="38"/>
        <v>9.9999999999999991E-6</v>
      </c>
      <c r="AC54" s="11">
        <f t="shared" si="39"/>
        <v>2.9999999999999997E-5</v>
      </c>
      <c r="AD54" s="4">
        <f t="shared" si="40"/>
        <v>2.9999999999999997E-5</v>
      </c>
      <c r="AE54" s="11">
        <f t="shared" si="41"/>
        <v>2.9999999999999997E-5</v>
      </c>
      <c r="AF54" s="4">
        <f t="shared" si="42"/>
        <v>2.9999999999999997E-5</v>
      </c>
      <c r="AG54" s="4">
        <f t="shared" si="45"/>
        <v>5.6999999999999998E-4</v>
      </c>
      <c r="AH54" s="2">
        <f t="shared" si="19"/>
        <v>4.3500000000000006E-4</v>
      </c>
      <c r="AI54">
        <f t="shared" si="46"/>
        <v>1.9999999999999998E-4</v>
      </c>
      <c r="AJ54" s="2">
        <v>2</v>
      </c>
      <c r="AK54" s="8">
        <f t="shared" si="13"/>
        <v>7.6999999999999996E-4</v>
      </c>
      <c r="AL54" s="10">
        <f t="shared" si="43"/>
        <v>-8.5555555555671958</v>
      </c>
      <c r="AM54" s="10">
        <f t="shared" si="44"/>
        <v>8.5555555555671958</v>
      </c>
      <c r="AN54" s="16">
        <f t="shared" si="20"/>
        <v>7.0555555555795735</v>
      </c>
      <c r="AO54" s="12">
        <f t="shared" si="21"/>
        <v>4.55E-4</v>
      </c>
      <c r="AP54" s="13">
        <f t="shared" si="22"/>
        <v>-5.0555555556330845</v>
      </c>
      <c r="AQ54" s="13">
        <f t="shared" si="23"/>
        <v>5.0555555556330845</v>
      </c>
      <c r="AS54" s="12">
        <f t="shared" si="24"/>
        <v>5.4999999999999995E-5</v>
      </c>
      <c r="AT54" s="13">
        <f t="shared" si="25"/>
        <v>-0.61111111115952355</v>
      </c>
      <c r="AU54" s="13">
        <f t="shared" si="26"/>
        <v>0.61111111115952355</v>
      </c>
      <c r="AW54" s="12">
        <f t="shared" si="27"/>
        <v>7.6999999999999996E-4</v>
      </c>
      <c r="AX54" s="13">
        <f t="shared" si="28"/>
        <v>-8.5555555555671958</v>
      </c>
      <c r="AY54" s="13">
        <f t="shared" si="29"/>
        <v>8.5555555555671958</v>
      </c>
      <c r="BA54" s="12">
        <f t="shared" si="30"/>
        <v>1.1299999999999999E-3</v>
      </c>
      <c r="BB54" s="13">
        <f t="shared" si="31"/>
        <v>-12.555555555571196</v>
      </c>
      <c r="BC54" s="13">
        <f t="shared" si="32"/>
        <v>12.555555555571196</v>
      </c>
    </row>
    <row r="55" spans="3:55" x14ac:dyDescent="0.25">
      <c r="C55">
        <f t="shared" si="16"/>
        <v>100</v>
      </c>
      <c r="D55" s="2">
        <v>0.5</v>
      </c>
      <c r="E55" s="2">
        <v>2.5</v>
      </c>
      <c r="F55" s="2">
        <v>6</v>
      </c>
      <c r="G55" s="2">
        <v>6</v>
      </c>
      <c r="H55" s="2">
        <v>10</v>
      </c>
      <c r="I55" s="2">
        <v>0.1</v>
      </c>
      <c r="J55" s="2">
        <v>0.3</v>
      </c>
      <c r="K55" s="2">
        <v>0.3</v>
      </c>
      <c r="L55" s="2">
        <v>0.3</v>
      </c>
      <c r="M55" s="2">
        <v>0.3</v>
      </c>
      <c r="N55" s="2">
        <v>4.5</v>
      </c>
      <c r="O55" s="2">
        <v>0.3</v>
      </c>
      <c r="P55" s="11">
        <f t="shared" si="17"/>
        <v>5.9999999999999995E-5</v>
      </c>
      <c r="Q55" s="11">
        <f t="shared" si="18"/>
        <v>2.7999999999999998E-4</v>
      </c>
      <c r="R55" s="11">
        <f t="shared" si="0"/>
        <v>6.3000000000000003E-4</v>
      </c>
      <c r="S55" s="11">
        <f t="shared" si="0"/>
        <v>1.0300000000000001E-3</v>
      </c>
      <c r="T55">
        <v>100</v>
      </c>
      <c r="U55">
        <v>1</v>
      </c>
      <c r="W55" s="11">
        <f t="shared" si="33"/>
        <v>4.9999999999999996E-5</v>
      </c>
      <c r="X55" s="11">
        <f t="shared" si="34"/>
        <v>2.5000000000000001E-4</v>
      </c>
      <c r="Y55" s="11">
        <f t="shared" si="35"/>
        <v>6.0000000000000006E-4</v>
      </c>
      <c r="Z55" s="11">
        <f t="shared" si="36"/>
        <v>6.0000000000000006E-4</v>
      </c>
      <c r="AA55" s="4">
        <f t="shared" si="37"/>
        <v>1E-3</v>
      </c>
      <c r="AB55" s="11">
        <f t="shared" si="38"/>
        <v>9.9999999999999991E-6</v>
      </c>
      <c r="AC55" s="11">
        <f t="shared" si="39"/>
        <v>2.9999999999999997E-5</v>
      </c>
      <c r="AD55" s="4">
        <f t="shared" si="40"/>
        <v>2.9999999999999997E-5</v>
      </c>
      <c r="AE55" s="11">
        <f t="shared" si="41"/>
        <v>2.9999999999999997E-5</v>
      </c>
      <c r="AF55" s="4">
        <f t="shared" si="42"/>
        <v>2.9999999999999997E-5</v>
      </c>
      <c r="AG55" s="4">
        <f t="shared" si="45"/>
        <v>6.3000000000000003E-4</v>
      </c>
      <c r="AH55" s="2">
        <f t="shared" si="19"/>
        <v>4.7999999999999996E-4</v>
      </c>
      <c r="AI55">
        <f t="shared" si="46"/>
        <v>1.9999999999999998E-4</v>
      </c>
      <c r="AJ55" s="2">
        <v>2</v>
      </c>
      <c r="AK55" s="8">
        <f t="shared" si="13"/>
        <v>8.3000000000000001E-4</v>
      </c>
      <c r="AL55" s="10">
        <f t="shared" si="43"/>
        <v>-8.2999999999611163</v>
      </c>
      <c r="AM55" s="10">
        <f t="shared" si="44"/>
        <v>8.2999999999611163</v>
      </c>
      <c r="AN55" s="16">
        <f t="shared" si="20"/>
        <v>6.7999999999734939</v>
      </c>
      <c r="AO55" s="12">
        <f t="shared" si="21"/>
        <v>4.7999999999999996E-4</v>
      </c>
      <c r="AP55" s="13">
        <f t="shared" si="22"/>
        <v>-4.7999999999159826</v>
      </c>
      <c r="AQ55" s="13">
        <f t="shared" si="23"/>
        <v>4.7999999999159826</v>
      </c>
      <c r="AS55" s="12">
        <f t="shared" si="24"/>
        <v>5.9999999999999995E-5</v>
      </c>
      <c r="AT55" s="13">
        <f t="shared" si="25"/>
        <v>-0.6000000000172534</v>
      </c>
      <c r="AU55" s="13">
        <f t="shared" si="26"/>
        <v>0.6000000000172534</v>
      </c>
      <c r="AW55" s="12">
        <f t="shared" si="27"/>
        <v>8.3000000000000001E-4</v>
      </c>
      <c r="AX55" s="13">
        <f t="shared" si="28"/>
        <v>-8.2999999999611163</v>
      </c>
      <c r="AY55" s="13">
        <f t="shared" si="29"/>
        <v>8.2999999999611163</v>
      </c>
      <c r="BA55" s="12">
        <f t="shared" si="30"/>
        <v>1.2300000000000002E-3</v>
      </c>
      <c r="BB55" s="13">
        <f t="shared" si="31"/>
        <v>-12.300000000076139</v>
      </c>
      <c r="BC55" s="13">
        <f t="shared" si="32"/>
        <v>12.300000000076139</v>
      </c>
    </row>
    <row r="56" spans="3:55" x14ac:dyDescent="0.25">
      <c r="C56">
        <f t="shared" si="16"/>
        <v>110.00000000000001</v>
      </c>
      <c r="D56" s="2">
        <v>0.5</v>
      </c>
      <c r="E56" s="2">
        <v>2.5</v>
      </c>
      <c r="F56" s="2">
        <v>6</v>
      </c>
      <c r="G56" s="2">
        <v>6</v>
      </c>
      <c r="H56" s="2">
        <v>10</v>
      </c>
      <c r="I56" s="2">
        <v>0.1</v>
      </c>
      <c r="J56" s="2">
        <v>0.3</v>
      </c>
      <c r="K56" s="2">
        <v>0.3</v>
      </c>
      <c r="L56" s="2">
        <v>0.3</v>
      </c>
      <c r="M56" s="2">
        <v>0.3</v>
      </c>
      <c r="N56" s="2">
        <v>4.5</v>
      </c>
      <c r="O56" s="2">
        <v>0.3</v>
      </c>
      <c r="P56" s="11">
        <f t="shared" si="17"/>
        <v>6.5000000000000008E-5</v>
      </c>
      <c r="Q56" s="11">
        <f t="shared" si="18"/>
        <v>3.0500000000000004E-4</v>
      </c>
      <c r="R56" s="11">
        <f t="shared" si="0"/>
        <v>6.9000000000000008E-4</v>
      </c>
      <c r="S56" s="11">
        <f t="shared" si="0"/>
        <v>1.1300000000000001E-3</v>
      </c>
      <c r="T56">
        <v>100</v>
      </c>
      <c r="U56">
        <v>1.1000000000000001</v>
      </c>
      <c r="W56" s="11">
        <f t="shared" si="33"/>
        <v>5.5000000000000002E-5</v>
      </c>
      <c r="X56" s="11">
        <f t="shared" si="34"/>
        <v>2.7500000000000002E-4</v>
      </c>
      <c r="Y56" s="11">
        <f t="shared" si="35"/>
        <v>6.600000000000001E-4</v>
      </c>
      <c r="Z56" s="11">
        <f t="shared" si="36"/>
        <v>6.600000000000001E-4</v>
      </c>
      <c r="AA56" s="4">
        <f t="shared" si="37"/>
        <v>1.1000000000000001E-3</v>
      </c>
      <c r="AB56" s="11">
        <f t="shared" si="38"/>
        <v>9.9999999999999991E-6</v>
      </c>
      <c r="AC56" s="11">
        <f t="shared" si="39"/>
        <v>2.9999999999999997E-5</v>
      </c>
      <c r="AD56" s="4">
        <f t="shared" si="40"/>
        <v>2.9999999999999997E-5</v>
      </c>
      <c r="AE56" s="11">
        <f t="shared" si="41"/>
        <v>2.9999999999999997E-5</v>
      </c>
      <c r="AF56" s="4">
        <f t="shared" si="42"/>
        <v>2.9999999999999997E-5</v>
      </c>
      <c r="AG56" s="4">
        <f t="shared" si="45"/>
        <v>6.9000000000000008E-4</v>
      </c>
      <c r="AH56" s="2">
        <f t="shared" si="19"/>
        <v>5.2500000000000008E-4</v>
      </c>
      <c r="AI56">
        <f t="shared" si="46"/>
        <v>1.9999999999999998E-4</v>
      </c>
      <c r="AJ56" s="2">
        <v>2</v>
      </c>
      <c r="AK56" s="8">
        <f t="shared" si="13"/>
        <v>8.9000000000000006E-4</v>
      </c>
      <c r="AL56" s="10">
        <f t="shared" si="43"/>
        <v>-8.0909090909297987</v>
      </c>
      <c r="AM56" s="10">
        <f t="shared" si="44"/>
        <v>8.0909090909297987</v>
      </c>
      <c r="AN56" s="16">
        <f t="shared" si="20"/>
        <v>6.5909090909421764</v>
      </c>
      <c r="AO56" s="12">
        <f t="shared" si="21"/>
        <v>5.0500000000000002E-4</v>
      </c>
      <c r="AP56" s="13">
        <f t="shared" si="22"/>
        <v>-4.5909090909956873</v>
      </c>
      <c r="AQ56" s="13">
        <f t="shared" si="23"/>
        <v>4.5909090909956873</v>
      </c>
      <c r="AS56" s="12">
        <f t="shared" si="24"/>
        <v>6.5000000000000008E-5</v>
      </c>
      <c r="AT56" s="13">
        <f t="shared" si="25"/>
        <v>-0.59090909099168698</v>
      </c>
      <c r="AU56" s="13">
        <f t="shared" si="26"/>
        <v>0.59090909099168698</v>
      </c>
      <c r="AW56" s="12">
        <f t="shared" si="27"/>
        <v>8.9000000000000006E-4</v>
      </c>
      <c r="AX56" s="13">
        <f t="shared" si="28"/>
        <v>-8.0909090909297987</v>
      </c>
      <c r="AY56" s="13">
        <f t="shared" si="29"/>
        <v>8.0909090909297987</v>
      </c>
      <c r="BA56" s="12">
        <f t="shared" si="30"/>
        <v>1.33E-3</v>
      </c>
      <c r="BB56" s="13">
        <f t="shared" si="31"/>
        <v>-12.090909090822777</v>
      </c>
      <c r="BC56" s="13">
        <f t="shared" si="32"/>
        <v>12.090909090822777</v>
      </c>
    </row>
    <row r="57" spans="3:55" x14ac:dyDescent="0.25">
      <c r="C57">
        <f t="shared" si="16"/>
        <v>120</v>
      </c>
      <c r="D57" s="2">
        <v>0.5</v>
      </c>
      <c r="E57" s="2">
        <v>2.5</v>
      </c>
      <c r="F57" s="2">
        <v>6</v>
      </c>
      <c r="G57" s="2">
        <v>6</v>
      </c>
      <c r="H57" s="2">
        <v>10</v>
      </c>
      <c r="I57" s="2">
        <v>0.1</v>
      </c>
      <c r="J57" s="2">
        <v>0.3</v>
      </c>
      <c r="K57" s="2">
        <v>0.3</v>
      </c>
      <c r="L57" s="2">
        <v>0.3</v>
      </c>
      <c r="M57" s="2">
        <v>0.3</v>
      </c>
      <c r="N57" s="2">
        <v>4.5</v>
      </c>
      <c r="O57" s="2">
        <v>0.3</v>
      </c>
      <c r="P57" s="11">
        <f t="shared" si="17"/>
        <v>6.9999999999999994E-5</v>
      </c>
      <c r="Q57" s="11">
        <f t="shared" si="18"/>
        <v>3.3E-4</v>
      </c>
      <c r="R57" s="11">
        <f t="shared" si="0"/>
        <v>7.5000000000000002E-4</v>
      </c>
      <c r="S57" s="11">
        <f t="shared" si="0"/>
        <v>1.23E-3</v>
      </c>
      <c r="T57">
        <v>100</v>
      </c>
      <c r="U57">
        <v>1.2</v>
      </c>
      <c r="W57" s="11">
        <f t="shared" si="33"/>
        <v>5.9999999999999995E-5</v>
      </c>
      <c r="X57" s="11">
        <f t="shared" si="34"/>
        <v>2.9999999999999997E-4</v>
      </c>
      <c r="Y57" s="11">
        <f t="shared" si="35"/>
        <v>7.2000000000000005E-4</v>
      </c>
      <c r="Z57" s="11">
        <f t="shared" si="36"/>
        <v>7.2000000000000005E-4</v>
      </c>
      <c r="AA57" s="4">
        <f t="shared" si="37"/>
        <v>1.1999999999999999E-3</v>
      </c>
      <c r="AB57" s="11">
        <f t="shared" si="38"/>
        <v>9.9999999999999991E-6</v>
      </c>
      <c r="AC57" s="11">
        <f t="shared" si="39"/>
        <v>2.9999999999999997E-5</v>
      </c>
      <c r="AD57" s="4">
        <f t="shared" si="40"/>
        <v>2.9999999999999997E-5</v>
      </c>
      <c r="AE57" s="11">
        <f t="shared" si="41"/>
        <v>2.9999999999999997E-5</v>
      </c>
      <c r="AF57" s="4">
        <f t="shared" si="42"/>
        <v>2.9999999999999997E-5</v>
      </c>
      <c r="AG57" s="4">
        <f t="shared" si="45"/>
        <v>7.5000000000000002E-4</v>
      </c>
      <c r="AH57" s="2">
        <f t="shared" si="19"/>
        <v>5.6999999999999998E-4</v>
      </c>
      <c r="AI57">
        <f t="shared" si="46"/>
        <v>1.9999999999999998E-4</v>
      </c>
      <c r="AJ57" s="2">
        <v>2</v>
      </c>
      <c r="AK57" s="8">
        <f t="shared" si="13"/>
        <v>9.5E-4</v>
      </c>
      <c r="AL57" s="10">
        <f t="shared" si="43"/>
        <v>-7.9166666666630192</v>
      </c>
      <c r="AM57" s="10">
        <f t="shared" si="44"/>
        <v>7.9166666666630192</v>
      </c>
      <c r="AN57" s="16">
        <f t="shared" si="20"/>
        <v>6.4166666666753969</v>
      </c>
      <c r="AO57" s="12">
        <f t="shared" si="21"/>
        <v>5.2999999999999998E-4</v>
      </c>
      <c r="AP57" s="13">
        <f t="shared" si="22"/>
        <v>-4.4166666666178855</v>
      </c>
      <c r="AQ57" s="13">
        <f t="shared" si="23"/>
        <v>4.4166666666178855</v>
      </c>
      <c r="AS57" s="12">
        <f t="shared" si="24"/>
        <v>6.9999999999999994E-5</v>
      </c>
      <c r="AT57" s="13">
        <f t="shared" si="25"/>
        <v>-0.58333333330384818</v>
      </c>
      <c r="AU57" s="13">
        <f t="shared" si="26"/>
        <v>0.58333333330384818</v>
      </c>
      <c r="AW57" s="12">
        <f t="shared" si="27"/>
        <v>9.5E-4</v>
      </c>
      <c r="AX57" s="13">
        <f t="shared" si="28"/>
        <v>-7.9166666666630192</v>
      </c>
      <c r="AY57" s="13">
        <f t="shared" si="29"/>
        <v>7.9166666666630192</v>
      </c>
      <c r="BA57" s="12">
        <f t="shared" si="30"/>
        <v>1.4299999999999998E-3</v>
      </c>
      <c r="BB57" s="13">
        <f t="shared" si="31"/>
        <v>-11.91666666666702</v>
      </c>
      <c r="BC57" s="13">
        <f t="shared" si="32"/>
        <v>11.91666666666702</v>
      </c>
    </row>
    <row r="58" spans="3:55" x14ac:dyDescent="0.25">
      <c r="C58" s="2">
        <f t="shared" si="16"/>
        <v>120</v>
      </c>
      <c r="D58" s="2">
        <v>1.5</v>
      </c>
      <c r="E58" s="2">
        <v>2.5</v>
      </c>
      <c r="F58" s="2">
        <v>6</v>
      </c>
      <c r="G58" s="2">
        <v>6</v>
      </c>
      <c r="H58" s="2">
        <v>10</v>
      </c>
      <c r="I58" s="2">
        <v>0.05</v>
      </c>
      <c r="J58" s="2">
        <v>0.1</v>
      </c>
      <c r="K58" s="2">
        <v>0.1</v>
      </c>
      <c r="L58" s="2">
        <v>0.1</v>
      </c>
      <c r="M58" s="2">
        <v>0.1</v>
      </c>
      <c r="N58" s="2">
        <v>4.5</v>
      </c>
      <c r="O58" s="2">
        <v>0.1</v>
      </c>
      <c r="P58" s="11">
        <f t="shared" si="17"/>
        <v>2.3000000000000001E-4</v>
      </c>
      <c r="Q58" s="11">
        <f t="shared" si="18"/>
        <v>3.9999999999999996E-4</v>
      </c>
      <c r="R58" s="11">
        <f t="shared" si="0"/>
        <v>8.1999999999999998E-4</v>
      </c>
      <c r="S58" s="11">
        <f t="shared" si="0"/>
        <v>1.2999999999999999E-3</v>
      </c>
      <c r="T58" s="2">
        <v>1000</v>
      </c>
      <c r="U58" s="2">
        <v>0.12</v>
      </c>
      <c r="V58" s="2"/>
      <c r="W58" s="11">
        <f t="shared" si="33"/>
        <v>1.8000000000000001E-4</v>
      </c>
      <c r="X58" s="11">
        <f t="shared" si="34"/>
        <v>2.9999999999999997E-4</v>
      </c>
      <c r="Y58" s="11">
        <f t="shared" si="35"/>
        <v>7.2000000000000005E-4</v>
      </c>
      <c r="Z58" s="11">
        <f t="shared" si="36"/>
        <v>7.2000000000000005E-4</v>
      </c>
      <c r="AA58" s="11">
        <f t="shared" si="37"/>
        <v>1.1999999999999999E-3</v>
      </c>
      <c r="AB58" s="11">
        <f t="shared" si="38"/>
        <v>4.9999999999999996E-5</v>
      </c>
      <c r="AC58" s="11">
        <f t="shared" si="39"/>
        <v>9.9999999999999991E-5</v>
      </c>
      <c r="AD58" s="11">
        <f t="shared" si="40"/>
        <v>9.9999999999999991E-5</v>
      </c>
      <c r="AE58" s="11">
        <f t="shared" si="41"/>
        <v>9.9999999999999991E-5</v>
      </c>
      <c r="AF58" s="11">
        <f t="shared" si="42"/>
        <v>9.9999999999999991E-5</v>
      </c>
      <c r="AG58" s="11">
        <f t="shared" si="45"/>
        <v>8.1999999999999998E-4</v>
      </c>
      <c r="AH58" s="2">
        <f t="shared" si="19"/>
        <v>6.3999999999999994E-4</v>
      </c>
      <c r="AI58" s="2">
        <f t="shared" si="46"/>
        <v>2E-3</v>
      </c>
      <c r="AJ58" s="2">
        <v>2</v>
      </c>
      <c r="AK58" s="12">
        <f t="shared" si="13"/>
        <v>2.82E-3</v>
      </c>
      <c r="AL58" s="13">
        <f t="shared" si="43"/>
        <v>-23.499999999954113</v>
      </c>
      <c r="AM58" s="13">
        <f t="shared" si="44"/>
        <v>23.499999999954113</v>
      </c>
      <c r="AN58" s="16">
        <f t="shared" si="20"/>
        <v>21.999999999966491</v>
      </c>
      <c r="AO58" s="12">
        <f t="shared" si="21"/>
        <v>2.4000000000000002E-3</v>
      </c>
      <c r="AP58" s="13">
        <f t="shared" si="22"/>
        <v>-19.999999999908979</v>
      </c>
      <c r="AQ58" s="13">
        <f t="shared" si="23"/>
        <v>19.999999999908979</v>
      </c>
      <c r="AS58" s="12">
        <f t="shared" si="24"/>
        <v>2.3000000000000001E-4</v>
      </c>
      <c r="AT58" s="13">
        <f t="shared" si="25"/>
        <v>-1.9166666667125298</v>
      </c>
      <c r="AU58" s="13">
        <f t="shared" si="26"/>
        <v>1.9166666667125298</v>
      </c>
      <c r="AW58" s="12">
        <f t="shared" si="27"/>
        <v>2.82E-3</v>
      </c>
      <c r="AX58" s="13">
        <f t="shared" si="28"/>
        <v>-23.499999999954113</v>
      </c>
      <c r="AY58" s="13">
        <f t="shared" si="29"/>
        <v>23.499999999954113</v>
      </c>
      <c r="BA58" s="12">
        <f t="shared" si="30"/>
        <v>3.3E-3</v>
      </c>
      <c r="BB58" s="13">
        <f t="shared" si="31"/>
        <v>-27.499999999958114</v>
      </c>
      <c r="BC58" s="13">
        <f t="shared" si="32"/>
        <v>27.499999999958114</v>
      </c>
    </row>
    <row r="59" spans="3:55" x14ac:dyDescent="0.25">
      <c r="C59" s="2">
        <f t="shared" si="16"/>
        <v>200</v>
      </c>
      <c r="D59" s="2">
        <v>1.5</v>
      </c>
      <c r="E59" s="2">
        <v>2.5</v>
      </c>
      <c r="F59" s="2">
        <v>6</v>
      </c>
      <c r="G59" s="2">
        <v>6</v>
      </c>
      <c r="H59" s="2">
        <v>10</v>
      </c>
      <c r="I59" s="2">
        <v>0.05</v>
      </c>
      <c r="J59" s="2">
        <v>0.1</v>
      </c>
      <c r="K59" s="2">
        <v>0.1</v>
      </c>
      <c r="L59" s="2">
        <v>0.1</v>
      </c>
      <c r="M59" s="2">
        <v>0.1</v>
      </c>
      <c r="N59" s="2">
        <v>4.5</v>
      </c>
      <c r="O59" s="2">
        <v>0.1</v>
      </c>
      <c r="P59" s="11">
        <f t="shared" si="17"/>
        <v>3.5000000000000005E-4</v>
      </c>
      <c r="Q59" s="11">
        <f t="shared" si="18"/>
        <v>6.0000000000000006E-4</v>
      </c>
      <c r="R59" s="11">
        <f t="shared" si="0"/>
        <v>1.3000000000000002E-3</v>
      </c>
      <c r="S59" s="11">
        <f t="shared" si="0"/>
        <v>2.0999999999999999E-3</v>
      </c>
      <c r="T59" s="2">
        <v>1000</v>
      </c>
      <c r="U59" s="2">
        <v>0.2</v>
      </c>
      <c r="V59" s="2"/>
      <c r="W59" s="11">
        <f t="shared" si="33"/>
        <v>3.0000000000000003E-4</v>
      </c>
      <c r="X59" s="11">
        <f t="shared" si="34"/>
        <v>5.0000000000000001E-4</v>
      </c>
      <c r="Y59" s="11">
        <f t="shared" si="35"/>
        <v>1.2000000000000001E-3</v>
      </c>
      <c r="Z59" s="11">
        <f t="shared" si="36"/>
        <v>1.2000000000000001E-3</v>
      </c>
      <c r="AA59" s="11">
        <f t="shared" si="37"/>
        <v>2E-3</v>
      </c>
      <c r="AB59" s="11">
        <f t="shared" si="38"/>
        <v>4.9999999999999996E-5</v>
      </c>
      <c r="AC59" s="11">
        <f t="shared" si="39"/>
        <v>9.9999999999999991E-5</v>
      </c>
      <c r="AD59" s="11">
        <f t="shared" si="40"/>
        <v>9.9999999999999991E-5</v>
      </c>
      <c r="AE59" s="11">
        <f t="shared" si="41"/>
        <v>9.9999999999999991E-5</v>
      </c>
      <c r="AF59" s="11">
        <f t="shared" si="42"/>
        <v>9.9999999999999991E-5</v>
      </c>
      <c r="AG59" s="11">
        <f t="shared" si="45"/>
        <v>1.3000000000000002E-3</v>
      </c>
      <c r="AH59" s="2">
        <f t="shared" si="19"/>
        <v>1E-3</v>
      </c>
      <c r="AI59" s="2">
        <f t="shared" si="46"/>
        <v>2E-3</v>
      </c>
      <c r="AJ59" s="2">
        <v>2</v>
      </c>
      <c r="AK59" s="12">
        <f t="shared" si="13"/>
        <v>3.3E-3</v>
      </c>
      <c r="AL59" s="13">
        <f t="shared" si="43"/>
        <v>-16.499999999974868</v>
      </c>
      <c r="AM59" s="13">
        <f t="shared" si="44"/>
        <v>16.50000000008589</v>
      </c>
      <c r="AN59" s="16">
        <f t="shared" si="20"/>
        <v>14.999999999876223</v>
      </c>
      <c r="AO59" s="12">
        <f t="shared" si="21"/>
        <v>2.5999999999999999E-3</v>
      </c>
      <c r="AP59" s="13">
        <f t="shared" si="22"/>
        <v>-13.000000000040757</v>
      </c>
      <c r="AQ59" s="13">
        <f t="shared" si="23"/>
        <v>13.000000000040757</v>
      </c>
      <c r="AS59" s="12">
        <f t="shared" si="24"/>
        <v>3.5000000000000005E-4</v>
      </c>
      <c r="AT59" s="13">
        <f t="shared" si="25"/>
        <v>-1.7500000000225668</v>
      </c>
      <c r="AU59" s="13">
        <f t="shared" si="26"/>
        <v>1.7500000000225668</v>
      </c>
      <c r="AW59" s="12">
        <f t="shared" si="27"/>
        <v>3.3E-3</v>
      </c>
      <c r="AX59" s="13">
        <f t="shared" si="28"/>
        <v>-16.499999999974868</v>
      </c>
      <c r="AY59" s="13">
        <f t="shared" si="29"/>
        <v>16.499999999974868</v>
      </c>
      <c r="BA59" s="12">
        <f t="shared" si="30"/>
        <v>4.0999999999999995E-3</v>
      </c>
      <c r="BB59" s="13">
        <f t="shared" si="31"/>
        <v>-20.499999999978868</v>
      </c>
      <c r="BC59" s="13">
        <f t="shared" si="32"/>
        <v>20.499999999978868</v>
      </c>
    </row>
    <row r="60" spans="3:55" x14ac:dyDescent="0.25">
      <c r="C60" s="2">
        <f t="shared" si="16"/>
        <v>300</v>
      </c>
      <c r="D60" s="2">
        <v>1.5</v>
      </c>
      <c r="E60" s="2">
        <v>2.5</v>
      </c>
      <c r="F60" s="2">
        <v>6</v>
      </c>
      <c r="G60" s="2">
        <v>6</v>
      </c>
      <c r="H60" s="2">
        <v>10</v>
      </c>
      <c r="I60" s="2">
        <v>0.05</v>
      </c>
      <c r="J60" s="2">
        <v>0.1</v>
      </c>
      <c r="K60" s="2">
        <v>0.1</v>
      </c>
      <c r="L60" s="2">
        <v>0.1</v>
      </c>
      <c r="M60" s="2">
        <v>0.1</v>
      </c>
      <c r="N60" s="2">
        <v>4.5</v>
      </c>
      <c r="O60" s="2">
        <v>0.1</v>
      </c>
      <c r="P60" s="11">
        <f t="shared" si="17"/>
        <v>5.0000000000000001E-4</v>
      </c>
      <c r="Q60" s="11">
        <f t="shared" si="18"/>
        <v>8.4999999999999984E-4</v>
      </c>
      <c r="R60" s="11">
        <f t="shared" si="0"/>
        <v>1.9E-3</v>
      </c>
      <c r="S60" s="11">
        <f t="shared" si="0"/>
        <v>3.0999999999999995E-3</v>
      </c>
      <c r="T60" s="2">
        <v>1000</v>
      </c>
      <c r="U60" s="2">
        <v>0.3</v>
      </c>
      <c r="V60" s="2"/>
      <c r="W60" s="11">
        <f t="shared" si="33"/>
        <v>4.4999999999999999E-4</v>
      </c>
      <c r="X60" s="11">
        <f t="shared" si="34"/>
        <v>7.4999999999999991E-4</v>
      </c>
      <c r="Y60" s="11">
        <f t="shared" si="35"/>
        <v>1.8E-3</v>
      </c>
      <c r="Z60" s="11">
        <f t="shared" si="36"/>
        <v>1.8E-3</v>
      </c>
      <c r="AA60" s="11">
        <f t="shared" si="37"/>
        <v>2.9999999999999996E-3</v>
      </c>
      <c r="AB60" s="11">
        <f t="shared" si="38"/>
        <v>4.9999999999999996E-5</v>
      </c>
      <c r="AC60" s="11">
        <f t="shared" si="39"/>
        <v>9.9999999999999991E-5</v>
      </c>
      <c r="AD60" s="11">
        <f t="shared" si="40"/>
        <v>9.9999999999999991E-5</v>
      </c>
      <c r="AE60" s="11">
        <f t="shared" si="41"/>
        <v>9.9999999999999991E-5</v>
      </c>
      <c r="AF60" s="11">
        <f t="shared" si="42"/>
        <v>9.9999999999999991E-5</v>
      </c>
      <c r="AG60" s="11">
        <f t="shared" si="45"/>
        <v>1.9E-3</v>
      </c>
      <c r="AH60" s="2">
        <f t="shared" si="19"/>
        <v>1.4500000000000001E-3</v>
      </c>
      <c r="AI60" s="2">
        <f t="shared" si="46"/>
        <v>2E-3</v>
      </c>
      <c r="AJ60" s="2">
        <v>2</v>
      </c>
      <c r="AK60" s="12">
        <f t="shared" si="13"/>
        <v>3.8999999999999998E-3</v>
      </c>
      <c r="AL60" s="13">
        <f t="shared" si="43"/>
        <v>-12.999999999929734</v>
      </c>
      <c r="AM60" s="13">
        <f t="shared" si="44"/>
        <v>13.000000000040757</v>
      </c>
      <c r="AN60" s="16">
        <f t="shared" si="20"/>
        <v>11.500000000053134</v>
      </c>
      <c r="AO60" s="12">
        <f t="shared" si="21"/>
        <v>2.8500000000000001E-3</v>
      </c>
      <c r="AP60" s="13">
        <f t="shared" si="22"/>
        <v>-9.5000000001066454</v>
      </c>
      <c r="AQ60" s="13">
        <f t="shared" si="23"/>
        <v>9.5000000001066454</v>
      </c>
      <c r="AS60" s="12">
        <f t="shared" si="24"/>
        <v>5.0000000000000001E-4</v>
      </c>
      <c r="AT60" s="13">
        <f t="shared" si="25"/>
        <v>-1.6666666666775853</v>
      </c>
      <c r="AU60" s="13">
        <f t="shared" si="26"/>
        <v>1.6666666666775853</v>
      </c>
      <c r="AW60" s="12">
        <f t="shared" si="27"/>
        <v>3.8999999999999998E-3</v>
      </c>
      <c r="AX60" s="13">
        <f t="shared" si="28"/>
        <v>-12.999999999929734</v>
      </c>
      <c r="AY60" s="13">
        <f t="shared" si="29"/>
        <v>12.999999999929734</v>
      </c>
      <c r="BA60" s="12">
        <f t="shared" si="30"/>
        <v>5.0999999999999995E-3</v>
      </c>
      <c r="BB60" s="13">
        <f t="shared" si="31"/>
        <v>-17.000000000044757</v>
      </c>
      <c r="BC60" s="13">
        <f t="shared" si="32"/>
        <v>17.000000000044757</v>
      </c>
    </row>
    <row r="61" spans="3:55" x14ac:dyDescent="0.25">
      <c r="C61" s="2">
        <f t="shared" si="16"/>
        <v>400</v>
      </c>
      <c r="D61" s="2">
        <v>1.5</v>
      </c>
      <c r="E61" s="2">
        <v>2.5</v>
      </c>
      <c r="F61" s="2">
        <v>6</v>
      </c>
      <c r="G61" s="2">
        <v>6</v>
      </c>
      <c r="H61" s="2">
        <v>10</v>
      </c>
      <c r="I61" s="2">
        <v>0.05</v>
      </c>
      <c r="J61" s="2">
        <v>0.1</v>
      </c>
      <c r="K61" s="2">
        <v>0.1</v>
      </c>
      <c r="L61" s="2">
        <v>0.1</v>
      </c>
      <c r="M61" s="2">
        <v>0.1</v>
      </c>
      <c r="N61" s="2">
        <v>4.5</v>
      </c>
      <c r="O61" s="2">
        <v>0.1</v>
      </c>
      <c r="P61" s="11">
        <f t="shared" si="17"/>
        <v>6.5000000000000008E-4</v>
      </c>
      <c r="Q61" s="11">
        <f t="shared" si="18"/>
        <v>1.1000000000000001E-3</v>
      </c>
      <c r="R61" s="11">
        <f t="shared" si="0"/>
        <v>2.5000000000000001E-3</v>
      </c>
      <c r="S61" s="11">
        <f t="shared" si="0"/>
        <v>4.1000000000000003E-3</v>
      </c>
      <c r="T61" s="2">
        <v>1000</v>
      </c>
      <c r="U61" s="2">
        <v>0.4</v>
      </c>
      <c r="V61" s="2"/>
      <c r="W61" s="11">
        <f t="shared" si="33"/>
        <v>6.0000000000000006E-4</v>
      </c>
      <c r="X61" s="11">
        <f t="shared" si="34"/>
        <v>1E-3</v>
      </c>
      <c r="Y61" s="11">
        <f t="shared" si="35"/>
        <v>2.4000000000000002E-3</v>
      </c>
      <c r="Z61" s="11">
        <f t="shared" si="36"/>
        <v>2.4000000000000002E-3</v>
      </c>
      <c r="AA61" s="11">
        <f t="shared" si="37"/>
        <v>4.0000000000000001E-3</v>
      </c>
      <c r="AB61" s="11">
        <f t="shared" si="38"/>
        <v>4.9999999999999996E-5</v>
      </c>
      <c r="AC61" s="11">
        <f t="shared" si="39"/>
        <v>9.9999999999999991E-5</v>
      </c>
      <c r="AD61" s="11">
        <f t="shared" si="40"/>
        <v>9.9999999999999991E-5</v>
      </c>
      <c r="AE61" s="11">
        <f t="shared" si="41"/>
        <v>9.9999999999999991E-5</v>
      </c>
      <c r="AF61" s="11">
        <f t="shared" si="42"/>
        <v>9.9999999999999991E-5</v>
      </c>
      <c r="AG61" s="11">
        <f t="shared" si="45"/>
        <v>2.5000000000000001E-3</v>
      </c>
      <c r="AH61" s="2">
        <f t="shared" si="19"/>
        <v>1.9E-3</v>
      </c>
      <c r="AI61" s="2">
        <f t="shared" si="46"/>
        <v>2E-3</v>
      </c>
      <c r="AJ61" s="2">
        <v>2</v>
      </c>
      <c r="AK61" s="12">
        <f t="shared" si="13"/>
        <v>4.5000000000000005E-3</v>
      </c>
      <c r="AL61" s="13">
        <f t="shared" si="43"/>
        <v>-11.25000000001819</v>
      </c>
      <c r="AM61" s="13">
        <f t="shared" si="44"/>
        <v>11.25000000001819</v>
      </c>
      <c r="AN61" s="16">
        <f t="shared" si="20"/>
        <v>9.7500000000305675</v>
      </c>
      <c r="AO61" s="12">
        <f t="shared" si="21"/>
        <v>3.1000000000000003E-3</v>
      </c>
      <c r="AP61" s="13">
        <f t="shared" si="22"/>
        <v>-7.7500000000840785</v>
      </c>
      <c r="AQ61" s="13">
        <f t="shared" si="23"/>
        <v>7.7500000000840785</v>
      </c>
      <c r="AS61" s="12">
        <f t="shared" si="24"/>
        <v>6.5000000000000008E-4</v>
      </c>
      <c r="AT61" s="13">
        <f t="shared" si="25"/>
        <v>-1.6250000000050946</v>
      </c>
      <c r="AU61" s="13">
        <f t="shared" si="26"/>
        <v>1.6250000000050946</v>
      </c>
      <c r="AW61" s="12">
        <f t="shared" si="27"/>
        <v>4.5000000000000005E-3</v>
      </c>
      <c r="AX61" s="13">
        <f t="shared" si="28"/>
        <v>-11.25000000001819</v>
      </c>
      <c r="AY61" s="13">
        <f t="shared" si="29"/>
        <v>11.25000000001819</v>
      </c>
      <c r="BA61" s="12">
        <f t="shared" si="30"/>
        <v>6.1000000000000004E-3</v>
      </c>
      <c r="BB61" s="13">
        <f t="shared" si="31"/>
        <v>-15.25000000002219</v>
      </c>
      <c r="BC61" s="13">
        <f t="shared" si="32"/>
        <v>15.25000000002219</v>
      </c>
    </row>
    <row r="62" spans="3:55" x14ac:dyDescent="0.25">
      <c r="C62" s="2">
        <f t="shared" si="16"/>
        <v>500</v>
      </c>
      <c r="D62" s="2">
        <v>1.5</v>
      </c>
      <c r="E62" s="2">
        <v>2.5</v>
      </c>
      <c r="F62" s="2">
        <v>6</v>
      </c>
      <c r="G62" s="2">
        <v>6</v>
      </c>
      <c r="H62" s="2">
        <v>10</v>
      </c>
      <c r="I62" s="2">
        <v>0.05</v>
      </c>
      <c r="J62" s="2">
        <v>0.1</v>
      </c>
      <c r="K62" s="2">
        <v>0.1</v>
      </c>
      <c r="L62" s="2">
        <v>0.1</v>
      </c>
      <c r="M62" s="2">
        <v>0.1</v>
      </c>
      <c r="N62" s="2">
        <v>4.5</v>
      </c>
      <c r="O62" s="2">
        <v>0.1</v>
      </c>
      <c r="P62" s="11">
        <f t="shared" si="17"/>
        <v>8.0000000000000004E-4</v>
      </c>
      <c r="Q62" s="11">
        <f t="shared" si="18"/>
        <v>1.3499999999999999E-3</v>
      </c>
      <c r="R62" s="11">
        <f t="shared" si="0"/>
        <v>3.0999999999999999E-3</v>
      </c>
      <c r="S62" s="11">
        <f t="shared" si="0"/>
        <v>5.0999999999999995E-3</v>
      </c>
      <c r="T62" s="2">
        <v>1000</v>
      </c>
      <c r="U62" s="2">
        <v>0.5</v>
      </c>
      <c r="V62" s="2"/>
      <c r="W62" s="11">
        <f t="shared" si="33"/>
        <v>7.5000000000000002E-4</v>
      </c>
      <c r="X62" s="11">
        <f t="shared" si="34"/>
        <v>1.2499999999999998E-3</v>
      </c>
      <c r="Y62" s="11">
        <f t="shared" si="35"/>
        <v>3.0000000000000001E-3</v>
      </c>
      <c r="Z62" s="11">
        <f t="shared" si="36"/>
        <v>3.0000000000000001E-3</v>
      </c>
      <c r="AA62" s="11">
        <f t="shared" si="37"/>
        <v>4.9999999999999992E-3</v>
      </c>
      <c r="AB62" s="11">
        <f t="shared" si="38"/>
        <v>4.9999999999999996E-5</v>
      </c>
      <c r="AC62" s="11">
        <f t="shared" si="39"/>
        <v>9.9999999999999991E-5</v>
      </c>
      <c r="AD62" s="11">
        <f t="shared" si="40"/>
        <v>9.9999999999999991E-5</v>
      </c>
      <c r="AE62" s="11">
        <f t="shared" si="41"/>
        <v>9.9999999999999991E-5</v>
      </c>
      <c r="AF62" s="11">
        <f t="shared" si="42"/>
        <v>9.9999999999999991E-5</v>
      </c>
      <c r="AG62" s="11">
        <f t="shared" si="45"/>
        <v>3.0999999999999999E-3</v>
      </c>
      <c r="AH62" s="2">
        <f t="shared" si="19"/>
        <v>2.3500000000000001E-3</v>
      </c>
      <c r="AI62" s="2">
        <f t="shared" si="46"/>
        <v>2E-3</v>
      </c>
      <c r="AJ62" s="2">
        <v>2</v>
      </c>
      <c r="AK62" s="12">
        <f t="shared" si="13"/>
        <v>5.1000000000000004E-3</v>
      </c>
      <c r="AL62" s="13">
        <f t="shared" si="43"/>
        <v>-10.200000000071263</v>
      </c>
      <c r="AM62" s="13">
        <f t="shared" si="44"/>
        <v>10.199999999960241</v>
      </c>
      <c r="AN62" s="16">
        <f t="shared" si="20"/>
        <v>8.6999999999726185</v>
      </c>
      <c r="AO62" s="12">
        <f t="shared" si="21"/>
        <v>3.3499999999999997E-3</v>
      </c>
      <c r="AP62" s="13">
        <f t="shared" si="22"/>
        <v>-6.7000000000261295</v>
      </c>
      <c r="AQ62" s="13">
        <f t="shared" si="23"/>
        <v>6.7000000000261295</v>
      </c>
      <c r="AS62" s="12">
        <f t="shared" si="24"/>
        <v>8.0000000000000004E-4</v>
      </c>
      <c r="AT62" s="13">
        <f t="shared" si="25"/>
        <v>-1.6000000000460091</v>
      </c>
      <c r="AU62" s="13">
        <f t="shared" si="26"/>
        <v>1.6000000000460091</v>
      </c>
      <c r="AW62" s="12">
        <f t="shared" si="27"/>
        <v>5.1000000000000004E-3</v>
      </c>
      <c r="AX62" s="13">
        <f t="shared" si="28"/>
        <v>-10.200000000071263</v>
      </c>
      <c r="AY62" s="13">
        <f t="shared" si="29"/>
        <v>10.200000000071263</v>
      </c>
      <c r="BA62" s="12">
        <f t="shared" si="30"/>
        <v>7.0999999999999995E-3</v>
      </c>
      <c r="BB62" s="13">
        <f t="shared" si="31"/>
        <v>-14.199999999964241</v>
      </c>
      <c r="BC62" s="13">
        <f t="shared" si="32"/>
        <v>14.199999999964241</v>
      </c>
    </row>
    <row r="63" spans="3:55" x14ac:dyDescent="0.25">
      <c r="C63" s="2">
        <f t="shared" si="16"/>
        <v>600</v>
      </c>
      <c r="D63" s="2">
        <v>1.5</v>
      </c>
      <c r="E63" s="2">
        <v>2.5</v>
      </c>
      <c r="F63" s="2">
        <v>6</v>
      </c>
      <c r="G63" s="2">
        <v>6</v>
      </c>
      <c r="H63" s="2">
        <v>10</v>
      </c>
      <c r="I63" s="2">
        <v>0.05</v>
      </c>
      <c r="J63" s="2">
        <v>0.1</v>
      </c>
      <c r="K63" s="2">
        <v>0.1</v>
      </c>
      <c r="L63" s="2">
        <v>0.1</v>
      </c>
      <c r="M63" s="2">
        <v>0.1</v>
      </c>
      <c r="N63" s="2">
        <v>4.5</v>
      </c>
      <c r="O63" s="2">
        <v>0.1</v>
      </c>
      <c r="P63" s="11">
        <f t="shared" si="17"/>
        <v>9.5E-4</v>
      </c>
      <c r="Q63" s="11">
        <f t="shared" si="18"/>
        <v>1.5999999999999999E-3</v>
      </c>
      <c r="R63" s="11">
        <f t="shared" si="0"/>
        <v>3.6999999999999997E-3</v>
      </c>
      <c r="S63" s="11">
        <f t="shared" si="0"/>
        <v>6.0999999999999995E-3</v>
      </c>
      <c r="T63" s="2">
        <v>1000</v>
      </c>
      <c r="U63" s="2">
        <v>0.6</v>
      </c>
      <c r="V63" s="2"/>
      <c r="W63" s="11">
        <f t="shared" si="33"/>
        <v>8.9999999999999998E-4</v>
      </c>
      <c r="X63" s="11">
        <f t="shared" si="34"/>
        <v>1.4999999999999998E-3</v>
      </c>
      <c r="Y63" s="11">
        <f t="shared" si="35"/>
        <v>3.5999999999999999E-3</v>
      </c>
      <c r="Z63" s="11">
        <f t="shared" si="36"/>
        <v>3.5999999999999999E-3</v>
      </c>
      <c r="AA63" s="11">
        <f t="shared" si="37"/>
        <v>5.9999999999999993E-3</v>
      </c>
      <c r="AB63" s="11">
        <f t="shared" si="38"/>
        <v>4.9999999999999996E-5</v>
      </c>
      <c r="AC63" s="11">
        <f t="shared" si="39"/>
        <v>9.9999999999999991E-5</v>
      </c>
      <c r="AD63" s="11">
        <f t="shared" si="40"/>
        <v>9.9999999999999991E-5</v>
      </c>
      <c r="AE63" s="11">
        <f t="shared" si="41"/>
        <v>9.9999999999999991E-5</v>
      </c>
      <c r="AF63" s="11">
        <f t="shared" si="42"/>
        <v>9.9999999999999991E-5</v>
      </c>
      <c r="AG63" s="11">
        <f t="shared" si="45"/>
        <v>3.6999999999999997E-3</v>
      </c>
      <c r="AH63" s="2">
        <f t="shared" si="19"/>
        <v>2.8E-3</v>
      </c>
      <c r="AI63" s="2">
        <f t="shared" si="46"/>
        <v>2E-3</v>
      </c>
      <c r="AJ63" s="2">
        <v>2</v>
      </c>
      <c r="AK63" s="12">
        <f t="shared" si="13"/>
        <v>5.7000000000000002E-3</v>
      </c>
      <c r="AL63" s="13">
        <f t="shared" si="43"/>
        <v>-9.5000000001066454</v>
      </c>
      <c r="AM63" s="13">
        <f t="shared" si="44"/>
        <v>9.4999999999956231</v>
      </c>
      <c r="AN63" s="16">
        <f t="shared" si="20"/>
        <v>8.0000000000080007</v>
      </c>
      <c r="AO63" s="12">
        <f t="shared" si="21"/>
        <v>3.5999999999999999E-3</v>
      </c>
      <c r="AP63" s="13">
        <f t="shared" si="22"/>
        <v>-6.0000000000615117</v>
      </c>
      <c r="AQ63" s="13">
        <f t="shared" si="23"/>
        <v>6.0000000000615117</v>
      </c>
      <c r="AS63" s="12">
        <f t="shared" si="24"/>
        <v>9.5E-4</v>
      </c>
      <c r="AT63" s="13">
        <f t="shared" si="25"/>
        <v>-1.5833333333326038</v>
      </c>
      <c r="AU63" s="13">
        <f t="shared" si="26"/>
        <v>1.5833333333326038</v>
      </c>
      <c r="AW63" s="12">
        <f t="shared" si="27"/>
        <v>5.7000000000000002E-3</v>
      </c>
      <c r="AX63" s="13">
        <f t="shared" si="28"/>
        <v>-9.5000000001066454</v>
      </c>
      <c r="AY63" s="13">
        <f t="shared" si="29"/>
        <v>9.5000000001066454</v>
      </c>
      <c r="BA63" s="12">
        <f t="shared" si="30"/>
        <v>8.0999999999999996E-3</v>
      </c>
      <c r="BB63" s="13">
        <f t="shared" si="31"/>
        <v>-13.499999999999623</v>
      </c>
      <c r="BC63" s="13">
        <f t="shared" si="32"/>
        <v>13.499999999999623</v>
      </c>
    </row>
    <row r="64" spans="3:55" x14ac:dyDescent="0.25">
      <c r="C64" s="2">
        <f t="shared" si="16"/>
        <v>700</v>
      </c>
      <c r="D64" s="2">
        <v>1.5</v>
      </c>
      <c r="E64" s="2">
        <v>2.5</v>
      </c>
      <c r="F64" s="2">
        <v>6</v>
      </c>
      <c r="G64" s="2">
        <v>6</v>
      </c>
      <c r="H64" s="2">
        <v>10</v>
      </c>
      <c r="I64" s="2">
        <v>0.05</v>
      </c>
      <c r="J64" s="2">
        <v>0.1</v>
      </c>
      <c r="K64" s="2">
        <v>0.1</v>
      </c>
      <c r="L64" s="2">
        <v>0.1</v>
      </c>
      <c r="M64" s="2">
        <v>0.1</v>
      </c>
      <c r="N64" s="2">
        <v>4.5</v>
      </c>
      <c r="O64" s="2">
        <v>0.1</v>
      </c>
      <c r="P64" s="11">
        <f t="shared" si="17"/>
        <v>1.0999999999999998E-3</v>
      </c>
      <c r="Q64" s="11">
        <f t="shared" si="18"/>
        <v>1.8499999999999999E-3</v>
      </c>
      <c r="R64" s="11">
        <f t="shared" si="0"/>
        <v>4.3E-3</v>
      </c>
      <c r="S64" s="11">
        <f t="shared" si="0"/>
        <v>7.0999999999999995E-3</v>
      </c>
      <c r="T64" s="2">
        <v>1000</v>
      </c>
      <c r="U64" s="2">
        <v>0.7</v>
      </c>
      <c r="V64" s="2"/>
      <c r="W64" s="11">
        <f t="shared" si="33"/>
        <v>1.0499999999999999E-3</v>
      </c>
      <c r="X64" s="11">
        <f t="shared" si="34"/>
        <v>1.7499999999999998E-3</v>
      </c>
      <c r="Y64" s="11">
        <f t="shared" si="35"/>
        <v>4.1999999999999997E-3</v>
      </c>
      <c r="Z64" s="11">
        <f t="shared" si="36"/>
        <v>4.1999999999999997E-3</v>
      </c>
      <c r="AA64" s="11">
        <f t="shared" si="37"/>
        <v>6.9999999999999993E-3</v>
      </c>
      <c r="AB64" s="11">
        <f t="shared" si="38"/>
        <v>4.9999999999999996E-5</v>
      </c>
      <c r="AC64" s="11">
        <f t="shared" si="39"/>
        <v>9.9999999999999991E-5</v>
      </c>
      <c r="AD64" s="11">
        <f t="shared" si="40"/>
        <v>9.9999999999999991E-5</v>
      </c>
      <c r="AE64" s="11">
        <f t="shared" si="41"/>
        <v>9.9999999999999991E-5</v>
      </c>
      <c r="AF64" s="11">
        <f t="shared" si="42"/>
        <v>9.9999999999999991E-5</v>
      </c>
      <c r="AG64" s="11">
        <f t="shared" si="45"/>
        <v>4.3E-3</v>
      </c>
      <c r="AH64" s="2">
        <f t="shared" si="19"/>
        <v>3.2499999999999999E-3</v>
      </c>
      <c r="AI64" s="2">
        <f t="shared" si="46"/>
        <v>2E-3</v>
      </c>
      <c r="AJ64" s="2">
        <v>2</v>
      </c>
      <c r="AK64" s="12">
        <f t="shared" si="13"/>
        <v>6.3E-3</v>
      </c>
      <c r="AL64" s="13">
        <f t="shared" si="43"/>
        <v>-9.0000000000367564</v>
      </c>
      <c r="AM64" s="13">
        <f t="shared" si="44"/>
        <v>8.9999999999257341</v>
      </c>
      <c r="AN64" s="16">
        <f t="shared" si="20"/>
        <v>7.5000000001601563</v>
      </c>
      <c r="AO64" s="12">
        <f t="shared" si="21"/>
        <v>3.8500000000000001E-3</v>
      </c>
      <c r="AP64" s="13">
        <f t="shared" si="22"/>
        <v>-5.500000000102645</v>
      </c>
      <c r="AQ64" s="13">
        <f t="shared" si="23"/>
        <v>5.500000000102645</v>
      </c>
      <c r="AS64" s="12">
        <f t="shared" si="24"/>
        <v>1.0999999999999998E-3</v>
      </c>
      <c r="AT64" s="13">
        <f t="shared" si="25"/>
        <v>-1.5714285713785969</v>
      </c>
      <c r="AU64" s="13">
        <f t="shared" si="26"/>
        <v>1.5714285713785969</v>
      </c>
      <c r="AW64" s="12">
        <f t="shared" si="27"/>
        <v>6.3E-3</v>
      </c>
      <c r="AX64" s="13">
        <f t="shared" si="28"/>
        <v>-9.0000000000367564</v>
      </c>
      <c r="AY64" s="13">
        <f t="shared" si="29"/>
        <v>9.0000000000367564</v>
      </c>
      <c r="BA64" s="12">
        <f t="shared" si="30"/>
        <v>9.1000000000000004E-3</v>
      </c>
      <c r="BB64" s="13">
        <f t="shared" si="31"/>
        <v>-12.999999999929734</v>
      </c>
      <c r="BC64" s="13">
        <f t="shared" si="32"/>
        <v>12.999999999929734</v>
      </c>
    </row>
    <row r="65" spans="3:55" x14ac:dyDescent="0.25">
      <c r="C65" s="2">
        <f t="shared" si="16"/>
        <v>800</v>
      </c>
      <c r="D65" s="2">
        <v>1.5</v>
      </c>
      <c r="E65" s="2">
        <v>2.5</v>
      </c>
      <c r="F65" s="2">
        <v>6</v>
      </c>
      <c r="G65" s="2">
        <v>6</v>
      </c>
      <c r="H65" s="2">
        <v>10</v>
      </c>
      <c r="I65" s="2">
        <v>0.05</v>
      </c>
      <c r="J65" s="2">
        <v>0.1</v>
      </c>
      <c r="K65" s="2">
        <v>0.1</v>
      </c>
      <c r="L65" s="2">
        <v>0.1</v>
      </c>
      <c r="M65" s="2">
        <v>0.1</v>
      </c>
      <c r="N65" s="2">
        <v>4.5</v>
      </c>
      <c r="O65" s="2">
        <v>0.1</v>
      </c>
      <c r="P65" s="11">
        <f t="shared" si="17"/>
        <v>1.25E-3</v>
      </c>
      <c r="Q65" s="11">
        <f t="shared" si="18"/>
        <v>2.0999999999999999E-3</v>
      </c>
      <c r="R65" s="11">
        <f t="shared" si="0"/>
        <v>4.9000000000000007E-3</v>
      </c>
      <c r="S65" s="11">
        <f t="shared" si="0"/>
        <v>8.0999999999999996E-3</v>
      </c>
      <c r="T65" s="2">
        <v>1000</v>
      </c>
      <c r="U65" s="2">
        <v>0.8</v>
      </c>
      <c r="V65" s="2"/>
      <c r="W65" s="11">
        <f t="shared" si="33"/>
        <v>1.2000000000000001E-3</v>
      </c>
      <c r="X65" s="11">
        <f t="shared" si="34"/>
        <v>2E-3</v>
      </c>
      <c r="Y65" s="11">
        <f t="shared" si="35"/>
        <v>4.8000000000000004E-3</v>
      </c>
      <c r="Z65" s="11">
        <f t="shared" si="36"/>
        <v>4.8000000000000004E-3</v>
      </c>
      <c r="AA65" s="11">
        <f t="shared" si="37"/>
        <v>8.0000000000000002E-3</v>
      </c>
      <c r="AB65" s="11">
        <f t="shared" si="38"/>
        <v>4.9999999999999996E-5</v>
      </c>
      <c r="AC65" s="11">
        <f t="shared" si="39"/>
        <v>9.9999999999999991E-5</v>
      </c>
      <c r="AD65" s="11">
        <f t="shared" si="40"/>
        <v>9.9999999999999991E-5</v>
      </c>
      <c r="AE65" s="11">
        <f t="shared" si="41"/>
        <v>9.9999999999999991E-5</v>
      </c>
      <c r="AF65" s="11">
        <f t="shared" si="42"/>
        <v>9.9999999999999991E-5</v>
      </c>
      <c r="AG65" s="11">
        <f t="shared" si="45"/>
        <v>4.9000000000000007E-3</v>
      </c>
      <c r="AH65" s="2">
        <f t="shared" si="19"/>
        <v>3.6999999999999997E-3</v>
      </c>
      <c r="AI65" s="2">
        <f t="shared" si="46"/>
        <v>2E-3</v>
      </c>
      <c r="AJ65" s="2">
        <v>2</v>
      </c>
      <c r="AK65" s="12">
        <f t="shared" si="13"/>
        <v>6.9000000000000008E-3</v>
      </c>
      <c r="AL65" s="13">
        <f t="shared" si="43"/>
        <v>-8.6249999999843396</v>
      </c>
      <c r="AM65" s="13">
        <f t="shared" si="44"/>
        <v>8.6249999999843396</v>
      </c>
      <c r="AN65" s="16">
        <f t="shared" si="20"/>
        <v>7.1249999999967173</v>
      </c>
      <c r="AO65" s="12">
        <f t="shared" si="21"/>
        <v>4.0999999999999995E-3</v>
      </c>
      <c r="AP65" s="13">
        <f t="shared" si="22"/>
        <v>-5.124999999939206</v>
      </c>
      <c r="AQ65" s="13">
        <f t="shared" si="23"/>
        <v>5.124999999939206</v>
      </c>
      <c r="AS65" s="12">
        <f t="shared" si="24"/>
        <v>1.25E-3</v>
      </c>
      <c r="AT65" s="13">
        <f t="shared" si="25"/>
        <v>-1.5625000000518696</v>
      </c>
      <c r="AU65" s="13">
        <f t="shared" si="26"/>
        <v>1.5625000000518696</v>
      </c>
      <c r="AW65" s="12">
        <f t="shared" si="27"/>
        <v>6.9000000000000008E-3</v>
      </c>
      <c r="AX65" s="13">
        <f t="shared" si="28"/>
        <v>-8.6249999999843396</v>
      </c>
      <c r="AY65" s="13">
        <f t="shared" si="29"/>
        <v>8.6249999999843396</v>
      </c>
      <c r="BA65" s="12">
        <f t="shared" si="30"/>
        <v>1.01E-2</v>
      </c>
      <c r="BB65" s="13">
        <f t="shared" si="31"/>
        <v>-12.62499999998834</v>
      </c>
      <c r="BC65" s="13">
        <f t="shared" si="32"/>
        <v>12.62499999998834</v>
      </c>
    </row>
    <row r="66" spans="3:55" x14ac:dyDescent="0.25">
      <c r="C66" s="2">
        <f t="shared" si="16"/>
        <v>900</v>
      </c>
      <c r="D66" s="2">
        <v>1.5</v>
      </c>
      <c r="E66" s="2">
        <v>2.5</v>
      </c>
      <c r="F66" s="2">
        <v>6</v>
      </c>
      <c r="G66" s="2">
        <v>6</v>
      </c>
      <c r="H66" s="2">
        <v>10</v>
      </c>
      <c r="I66" s="2">
        <v>0.05</v>
      </c>
      <c r="J66" s="2">
        <v>0.1</v>
      </c>
      <c r="K66" s="2">
        <v>0.1</v>
      </c>
      <c r="L66" s="2">
        <v>0.1</v>
      </c>
      <c r="M66" s="2">
        <v>0.1</v>
      </c>
      <c r="N66" s="2">
        <v>4.5</v>
      </c>
      <c r="O66" s="2">
        <v>0.1</v>
      </c>
      <c r="P66" s="11">
        <f t="shared" si="17"/>
        <v>1.4E-3</v>
      </c>
      <c r="Q66" s="11">
        <f t="shared" si="18"/>
        <v>2.3499999999999997E-3</v>
      </c>
      <c r="R66" s="11">
        <f t="shared" si="0"/>
        <v>5.5000000000000005E-3</v>
      </c>
      <c r="S66" s="11">
        <f t="shared" si="0"/>
        <v>9.0999999999999987E-3</v>
      </c>
      <c r="T66" s="2">
        <v>1000</v>
      </c>
      <c r="U66" s="2">
        <v>0.9</v>
      </c>
      <c r="V66" s="2"/>
      <c r="W66" s="11">
        <f t="shared" si="33"/>
        <v>1.3500000000000001E-3</v>
      </c>
      <c r="X66" s="11">
        <f t="shared" si="34"/>
        <v>2.2499999999999998E-3</v>
      </c>
      <c r="Y66" s="11">
        <f t="shared" si="35"/>
        <v>5.4000000000000003E-3</v>
      </c>
      <c r="Z66" s="11">
        <f t="shared" si="36"/>
        <v>5.4000000000000003E-3</v>
      </c>
      <c r="AA66" s="11">
        <f t="shared" si="37"/>
        <v>8.9999999999999993E-3</v>
      </c>
      <c r="AB66" s="11">
        <f t="shared" si="38"/>
        <v>4.9999999999999996E-5</v>
      </c>
      <c r="AC66" s="11">
        <f t="shared" si="39"/>
        <v>9.9999999999999991E-5</v>
      </c>
      <c r="AD66" s="11">
        <f t="shared" si="40"/>
        <v>9.9999999999999991E-5</v>
      </c>
      <c r="AE66" s="11">
        <f t="shared" si="41"/>
        <v>9.9999999999999991E-5</v>
      </c>
      <c r="AF66" s="11">
        <f t="shared" si="42"/>
        <v>9.9999999999999991E-5</v>
      </c>
      <c r="AG66" s="11">
        <f t="shared" si="45"/>
        <v>5.5000000000000005E-3</v>
      </c>
      <c r="AH66" s="2">
        <f t="shared" si="19"/>
        <v>4.15E-3</v>
      </c>
      <c r="AI66" s="2">
        <f t="shared" si="46"/>
        <v>2E-3</v>
      </c>
      <c r="AJ66" s="2">
        <v>2</v>
      </c>
      <c r="AK66" s="12">
        <f t="shared" si="13"/>
        <v>7.5000000000000006E-3</v>
      </c>
      <c r="AL66" s="13">
        <f t="shared" si="43"/>
        <v>-8.3333333333879267</v>
      </c>
      <c r="AM66" s="13">
        <f t="shared" si="44"/>
        <v>8.3333333333879267</v>
      </c>
      <c r="AN66" s="16">
        <f t="shared" si="20"/>
        <v>6.8333333334003044</v>
      </c>
      <c r="AO66" s="12">
        <f t="shared" si="21"/>
        <v>4.3499999999999997E-3</v>
      </c>
      <c r="AP66" s="13">
        <f t="shared" si="22"/>
        <v>-4.833333333342793</v>
      </c>
      <c r="AQ66" s="13">
        <f t="shared" si="23"/>
        <v>4.833333333342793</v>
      </c>
      <c r="AS66" s="12">
        <f t="shared" si="24"/>
        <v>1.4E-3</v>
      </c>
      <c r="AT66" s="13">
        <f t="shared" si="25"/>
        <v>-1.5555555555879508</v>
      </c>
      <c r="AU66" s="13">
        <f t="shared" si="26"/>
        <v>1.5555555555879508</v>
      </c>
      <c r="AW66" s="12">
        <f t="shared" si="27"/>
        <v>7.5000000000000006E-3</v>
      </c>
      <c r="AX66" s="13">
        <f t="shared" si="28"/>
        <v>-8.3333333333879267</v>
      </c>
      <c r="AY66" s="13">
        <f t="shared" si="29"/>
        <v>8.3333333333879267</v>
      </c>
      <c r="BA66" s="12">
        <f t="shared" si="30"/>
        <v>1.1099999999999999E-2</v>
      </c>
      <c r="BB66" s="13">
        <f t="shared" si="31"/>
        <v>-12.333333333391927</v>
      </c>
      <c r="BC66" s="13">
        <f t="shared" si="32"/>
        <v>12.333333333391927</v>
      </c>
    </row>
    <row r="67" spans="3:55" x14ac:dyDescent="0.25">
      <c r="C67" s="2">
        <f t="shared" si="16"/>
        <v>1000</v>
      </c>
      <c r="D67" s="2">
        <v>1.5</v>
      </c>
      <c r="E67" s="2">
        <v>2.5</v>
      </c>
      <c r="F67" s="2">
        <v>6</v>
      </c>
      <c r="G67" s="2">
        <v>6</v>
      </c>
      <c r="H67" s="2">
        <v>10</v>
      </c>
      <c r="I67" s="2">
        <v>0.05</v>
      </c>
      <c r="J67" s="2">
        <v>0.1</v>
      </c>
      <c r="K67" s="2">
        <v>0.1</v>
      </c>
      <c r="L67" s="2">
        <v>0.1</v>
      </c>
      <c r="M67" s="2">
        <v>0.1</v>
      </c>
      <c r="N67" s="2">
        <v>4.5</v>
      </c>
      <c r="O67" s="2">
        <v>0.1</v>
      </c>
      <c r="P67" s="11">
        <f t="shared" si="17"/>
        <v>1.5499999999999999E-3</v>
      </c>
      <c r="Q67" s="11">
        <f t="shared" si="18"/>
        <v>2.5999999999999994E-3</v>
      </c>
      <c r="R67" s="11">
        <f t="shared" si="0"/>
        <v>6.1000000000000004E-3</v>
      </c>
      <c r="S67" s="11">
        <f t="shared" si="0"/>
        <v>1.0099999999999998E-2</v>
      </c>
      <c r="T67" s="2">
        <v>1000</v>
      </c>
      <c r="U67" s="2">
        <v>1</v>
      </c>
      <c r="V67" s="2"/>
      <c r="W67" s="11">
        <f t="shared" si="33"/>
        <v>1.5E-3</v>
      </c>
      <c r="X67" s="11">
        <f t="shared" si="34"/>
        <v>2.4999999999999996E-3</v>
      </c>
      <c r="Y67" s="11">
        <f t="shared" si="35"/>
        <v>6.0000000000000001E-3</v>
      </c>
      <c r="Z67" s="11">
        <f t="shared" si="36"/>
        <v>6.0000000000000001E-3</v>
      </c>
      <c r="AA67" s="11">
        <f t="shared" si="37"/>
        <v>9.9999999999999985E-3</v>
      </c>
      <c r="AB67" s="11">
        <f t="shared" si="38"/>
        <v>4.9999999999999996E-5</v>
      </c>
      <c r="AC67" s="11">
        <f t="shared" si="39"/>
        <v>9.9999999999999991E-5</v>
      </c>
      <c r="AD67" s="11">
        <f t="shared" si="40"/>
        <v>9.9999999999999991E-5</v>
      </c>
      <c r="AE67" s="11">
        <f t="shared" si="41"/>
        <v>9.9999999999999991E-5</v>
      </c>
      <c r="AF67" s="11">
        <f t="shared" si="42"/>
        <v>9.9999999999999991E-5</v>
      </c>
      <c r="AG67" s="11">
        <f t="shared" si="45"/>
        <v>6.1000000000000004E-3</v>
      </c>
      <c r="AH67" s="2">
        <f t="shared" si="19"/>
        <v>4.6000000000000008E-3</v>
      </c>
      <c r="AI67" s="2">
        <f t="shared" si="46"/>
        <v>2E-3</v>
      </c>
      <c r="AJ67" s="2">
        <v>2</v>
      </c>
      <c r="AK67" s="12">
        <f t="shared" si="13"/>
        <v>8.0999999999999996E-3</v>
      </c>
      <c r="AL67" s="13">
        <f t="shared" si="43"/>
        <v>-8.1000000000663874</v>
      </c>
      <c r="AM67" s="13">
        <f t="shared" si="44"/>
        <v>8.1000000000663874</v>
      </c>
      <c r="AN67" s="16">
        <f t="shared" si="20"/>
        <v>6.6000000000787651</v>
      </c>
      <c r="AO67" s="12">
        <f t="shared" si="21"/>
        <v>4.5999999999999999E-3</v>
      </c>
      <c r="AP67" s="13">
        <f t="shared" si="22"/>
        <v>-4.6000000000212538</v>
      </c>
      <c r="AQ67" s="13">
        <f t="shared" si="23"/>
        <v>4.6000000000212538</v>
      </c>
      <c r="AS67" s="12">
        <f t="shared" si="24"/>
        <v>1.5499999999999999E-3</v>
      </c>
      <c r="AT67" s="13">
        <f t="shared" si="25"/>
        <v>-1.5499999999057934</v>
      </c>
      <c r="AU67" s="13">
        <f t="shared" si="26"/>
        <v>1.5499999999057934</v>
      </c>
      <c r="AW67" s="12">
        <f t="shared" si="27"/>
        <v>8.0999999999999996E-3</v>
      </c>
      <c r="AX67" s="13">
        <f t="shared" si="28"/>
        <v>-8.1000000000663874</v>
      </c>
      <c r="AY67" s="13">
        <f t="shared" si="29"/>
        <v>8.1000000000663874</v>
      </c>
      <c r="BA67" s="12">
        <f t="shared" si="30"/>
        <v>1.2099999999999998E-2</v>
      </c>
      <c r="BB67" s="13">
        <f t="shared" si="31"/>
        <v>-12.100000000070388</v>
      </c>
      <c r="BC67" s="13">
        <f t="shared" si="32"/>
        <v>12.100000000070388</v>
      </c>
    </row>
    <row r="68" spans="3:55" x14ac:dyDescent="0.25">
      <c r="C68" s="2">
        <f t="shared" si="16"/>
        <v>1100</v>
      </c>
      <c r="D68" s="2">
        <v>1.5</v>
      </c>
      <c r="E68" s="2">
        <v>2.5</v>
      </c>
      <c r="F68" s="2">
        <v>6</v>
      </c>
      <c r="G68" s="2">
        <v>6</v>
      </c>
      <c r="H68" s="2">
        <v>10</v>
      </c>
      <c r="I68" s="2">
        <v>0.05</v>
      </c>
      <c r="J68" s="2">
        <v>0.1</v>
      </c>
      <c r="K68" s="2">
        <v>0.1</v>
      </c>
      <c r="L68" s="2">
        <v>0.1</v>
      </c>
      <c r="M68" s="2">
        <v>0.1</v>
      </c>
      <c r="N68" s="2">
        <v>4.5</v>
      </c>
      <c r="O68" s="2">
        <v>0.1</v>
      </c>
      <c r="P68" s="11">
        <f t="shared" si="17"/>
        <v>1.6999999999999999E-3</v>
      </c>
      <c r="Q68" s="11">
        <f t="shared" si="18"/>
        <v>2.8499999999999997E-3</v>
      </c>
      <c r="R68" s="11">
        <f t="shared" si="0"/>
        <v>6.7000000000000002E-3</v>
      </c>
      <c r="S68" s="11">
        <f t="shared" si="0"/>
        <v>1.1099999999999999E-2</v>
      </c>
      <c r="T68" s="2">
        <v>1000</v>
      </c>
      <c r="U68" s="2">
        <v>1.1000000000000001</v>
      </c>
      <c r="V68" s="2"/>
      <c r="W68" s="11">
        <f t="shared" si="33"/>
        <v>1.65E-3</v>
      </c>
      <c r="X68" s="11">
        <f t="shared" si="34"/>
        <v>2.7499999999999998E-3</v>
      </c>
      <c r="Y68" s="11">
        <f t="shared" si="35"/>
        <v>6.6E-3</v>
      </c>
      <c r="Z68" s="11">
        <f t="shared" si="36"/>
        <v>6.6E-3</v>
      </c>
      <c r="AA68" s="11">
        <f t="shared" si="37"/>
        <v>1.0999999999999999E-2</v>
      </c>
      <c r="AB68" s="11">
        <f t="shared" si="38"/>
        <v>4.9999999999999996E-5</v>
      </c>
      <c r="AC68" s="11">
        <f t="shared" si="39"/>
        <v>9.9999999999999991E-5</v>
      </c>
      <c r="AD68" s="11">
        <f t="shared" si="40"/>
        <v>9.9999999999999991E-5</v>
      </c>
      <c r="AE68" s="11">
        <f t="shared" si="41"/>
        <v>9.9999999999999991E-5</v>
      </c>
      <c r="AF68" s="11">
        <f t="shared" si="42"/>
        <v>9.9999999999999991E-5</v>
      </c>
      <c r="AG68" s="11">
        <f t="shared" si="45"/>
        <v>6.7000000000000002E-3</v>
      </c>
      <c r="AH68" s="2">
        <f t="shared" si="19"/>
        <v>5.0500000000000007E-3</v>
      </c>
      <c r="AI68" s="2">
        <f t="shared" si="46"/>
        <v>2E-3</v>
      </c>
      <c r="AJ68" s="2">
        <v>2</v>
      </c>
      <c r="AK68" s="12">
        <f t="shared" si="13"/>
        <v>8.6999999999999994E-3</v>
      </c>
      <c r="AL68" s="13">
        <f t="shared" si="43"/>
        <v>-7.909090909197225</v>
      </c>
      <c r="AM68" s="13">
        <f t="shared" si="44"/>
        <v>7.9090909090862027</v>
      </c>
      <c r="AN68" s="16">
        <f t="shared" si="20"/>
        <v>6.4090909090985804</v>
      </c>
      <c r="AO68" s="12">
        <f t="shared" si="21"/>
        <v>4.8500000000000001E-3</v>
      </c>
      <c r="AP68" s="13">
        <f t="shared" si="22"/>
        <v>-4.4090909091520913</v>
      </c>
      <c r="AQ68" s="13">
        <f t="shared" si="23"/>
        <v>4.4090909091520913</v>
      </c>
      <c r="AS68" s="12">
        <f t="shared" si="24"/>
        <v>1.6999999999999999E-3</v>
      </c>
      <c r="AT68" s="13">
        <f t="shared" si="25"/>
        <v>-1.5454545454485213</v>
      </c>
      <c r="AU68" s="13">
        <f t="shared" si="26"/>
        <v>1.5454545454485213</v>
      </c>
      <c r="AW68" s="12">
        <f t="shared" si="27"/>
        <v>8.6999999999999994E-3</v>
      </c>
      <c r="AX68" s="13">
        <f t="shared" si="28"/>
        <v>-7.909090909197225</v>
      </c>
      <c r="AY68" s="13">
        <f t="shared" si="29"/>
        <v>7.909090909197225</v>
      </c>
      <c r="BA68" s="12">
        <f t="shared" si="30"/>
        <v>1.3099999999999999E-2</v>
      </c>
      <c r="BB68" s="13">
        <f t="shared" si="31"/>
        <v>-11.909090908979181</v>
      </c>
      <c r="BC68" s="13">
        <f t="shared" si="32"/>
        <v>11.909090908979181</v>
      </c>
    </row>
    <row r="69" spans="3:55" x14ac:dyDescent="0.25">
      <c r="C69" s="2">
        <f t="shared" si="16"/>
        <v>1200</v>
      </c>
      <c r="D69" s="2">
        <v>1.5</v>
      </c>
      <c r="E69" s="2">
        <v>2.5</v>
      </c>
      <c r="F69" s="2">
        <v>6</v>
      </c>
      <c r="G69" s="2">
        <v>6</v>
      </c>
      <c r="H69" s="2">
        <v>10</v>
      </c>
      <c r="I69" s="2">
        <v>0.05</v>
      </c>
      <c r="J69" s="2">
        <v>0.1</v>
      </c>
      <c r="K69" s="2">
        <v>0.1</v>
      </c>
      <c r="L69" s="2">
        <v>0.1</v>
      </c>
      <c r="M69" s="2">
        <v>0.1</v>
      </c>
      <c r="N69" s="2">
        <v>4.5</v>
      </c>
      <c r="O69" s="2">
        <v>0.1</v>
      </c>
      <c r="P69" s="11">
        <f t="shared" si="17"/>
        <v>1.8499999999999999E-3</v>
      </c>
      <c r="Q69" s="11">
        <f t="shared" si="18"/>
        <v>3.0999999999999995E-3</v>
      </c>
      <c r="R69" s="11">
        <f t="shared" si="0"/>
        <v>7.3000000000000001E-3</v>
      </c>
      <c r="S69" s="11">
        <f t="shared" si="0"/>
        <v>1.2099999999999998E-2</v>
      </c>
      <c r="T69" s="2">
        <v>1000</v>
      </c>
      <c r="U69" s="2">
        <v>1.2</v>
      </c>
      <c r="V69" s="2"/>
      <c r="W69" s="11">
        <f t="shared" si="33"/>
        <v>1.8E-3</v>
      </c>
      <c r="X69" s="11">
        <f t="shared" si="34"/>
        <v>2.9999999999999996E-3</v>
      </c>
      <c r="Y69" s="11">
        <f t="shared" si="35"/>
        <v>7.1999999999999998E-3</v>
      </c>
      <c r="Z69" s="11">
        <f t="shared" si="36"/>
        <v>7.1999999999999998E-3</v>
      </c>
      <c r="AA69" s="11">
        <f t="shared" si="37"/>
        <v>1.1999999999999999E-2</v>
      </c>
      <c r="AB69" s="11">
        <f t="shared" si="38"/>
        <v>4.9999999999999996E-5</v>
      </c>
      <c r="AC69" s="11">
        <f t="shared" si="39"/>
        <v>9.9999999999999991E-5</v>
      </c>
      <c r="AD69" s="11">
        <f t="shared" si="40"/>
        <v>9.9999999999999991E-5</v>
      </c>
      <c r="AE69" s="11">
        <f t="shared" si="41"/>
        <v>9.9999999999999991E-5</v>
      </c>
      <c r="AF69" s="11">
        <f t="shared" si="42"/>
        <v>9.9999999999999991E-5</v>
      </c>
      <c r="AG69" s="11">
        <f t="shared" si="45"/>
        <v>7.3000000000000001E-3</v>
      </c>
      <c r="AH69" s="2">
        <f t="shared" si="19"/>
        <v>5.5000000000000005E-3</v>
      </c>
      <c r="AI69" s="2">
        <f t="shared" si="46"/>
        <v>2E-3</v>
      </c>
      <c r="AJ69" s="2">
        <v>2</v>
      </c>
      <c r="AK69" s="12">
        <f t="shared" si="13"/>
        <v>9.2999999999999992E-3</v>
      </c>
      <c r="AL69" s="13">
        <f t="shared" si="43"/>
        <v>-7.7499999999730562</v>
      </c>
      <c r="AM69" s="13">
        <f t="shared" si="44"/>
        <v>7.7499999999730562</v>
      </c>
      <c r="AN69" s="16">
        <f t="shared" si="20"/>
        <v>6.2499999999854339</v>
      </c>
      <c r="AO69" s="12">
        <f t="shared" si="21"/>
        <v>5.0999999999999995E-3</v>
      </c>
      <c r="AP69" s="13">
        <f t="shared" si="22"/>
        <v>-4.2500000000389448</v>
      </c>
      <c r="AQ69" s="13">
        <f t="shared" si="23"/>
        <v>4.2500000000389448</v>
      </c>
      <c r="AS69" s="12">
        <f t="shared" si="24"/>
        <v>1.8499999999999999E-3</v>
      </c>
      <c r="AT69" s="13">
        <f t="shared" si="25"/>
        <v>-1.5416666667711354</v>
      </c>
      <c r="AU69" s="13">
        <f t="shared" si="26"/>
        <v>1.5416666667711354</v>
      </c>
      <c r="AW69" s="12">
        <f t="shared" si="27"/>
        <v>9.2999999999999992E-3</v>
      </c>
      <c r="AX69" s="13">
        <f t="shared" si="28"/>
        <v>-7.7499999999730562</v>
      </c>
      <c r="AY69" s="13">
        <f t="shared" si="29"/>
        <v>7.7499999999730562</v>
      </c>
      <c r="BA69" s="12">
        <f t="shared" si="30"/>
        <v>1.4099999999999998E-2</v>
      </c>
      <c r="BB69" s="13">
        <f t="shared" si="31"/>
        <v>-11.750000000088079</v>
      </c>
      <c r="BC69" s="13">
        <f t="shared" si="32"/>
        <v>11.750000000088079</v>
      </c>
    </row>
    <row r="111" spans="2:55" x14ac:dyDescent="0.25">
      <c r="AK111" s="21" t="s">
        <v>16</v>
      </c>
      <c r="AL111" s="21"/>
      <c r="AM111" s="21"/>
      <c r="AN111" t="s">
        <v>22</v>
      </c>
      <c r="AO111" s="21" t="s">
        <v>2</v>
      </c>
      <c r="AP111" s="21"/>
      <c r="AQ111" s="21"/>
      <c r="AS111" s="21" t="s">
        <v>28</v>
      </c>
      <c r="AT111" s="21"/>
      <c r="AU111" s="21"/>
      <c r="AW111" s="21" t="s">
        <v>21</v>
      </c>
      <c r="AX111" s="21"/>
      <c r="AY111" s="21"/>
      <c r="BA111" s="21" t="s">
        <v>5</v>
      </c>
      <c r="BB111" s="21"/>
      <c r="BC111" s="21"/>
    </row>
    <row r="112" spans="2:55" ht="26.25" x14ac:dyDescent="0.4">
      <c r="B112" s="19" t="s">
        <v>25</v>
      </c>
      <c r="P112" t="s">
        <v>18</v>
      </c>
      <c r="Q112" t="s">
        <v>19</v>
      </c>
      <c r="R112" t="s">
        <v>21</v>
      </c>
      <c r="S112" t="s">
        <v>5</v>
      </c>
      <c r="W112" t="s">
        <v>9</v>
      </c>
      <c r="AG112" t="s">
        <v>17</v>
      </c>
      <c r="AH112" t="s">
        <v>23</v>
      </c>
      <c r="AI112" s="3" t="s">
        <v>10</v>
      </c>
      <c r="AJ112" t="s">
        <v>12</v>
      </c>
      <c r="AK112" s="6" t="s">
        <v>13</v>
      </c>
      <c r="AL112" s="9" t="s">
        <v>14</v>
      </c>
      <c r="AM112" s="9" t="s">
        <v>15</v>
      </c>
      <c r="AO112" s="6" t="s">
        <v>13</v>
      </c>
      <c r="AP112" s="9" t="s">
        <v>14</v>
      </c>
      <c r="AQ112" s="9" t="s">
        <v>15</v>
      </c>
      <c r="AS112" s="6" t="s">
        <v>13</v>
      </c>
      <c r="AT112" s="9" t="s">
        <v>14</v>
      </c>
      <c r="AU112" s="9" t="s">
        <v>15</v>
      </c>
      <c r="AW112" s="6" t="s">
        <v>13</v>
      </c>
      <c r="AX112" s="9" t="s">
        <v>14</v>
      </c>
      <c r="AY112" s="9" t="s">
        <v>15</v>
      </c>
      <c r="BA112" s="6" t="s">
        <v>13</v>
      </c>
      <c r="BB112" s="9" t="s">
        <v>14</v>
      </c>
      <c r="BC112" s="9" t="s">
        <v>15</v>
      </c>
    </row>
    <row r="113" spans="2:55" x14ac:dyDescent="0.25">
      <c r="B113" t="s">
        <v>0</v>
      </c>
      <c r="C113" t="s">
        <v>11</v>
      </c>
      <c r="D113" s="20" t="s">
        <v>6</v>
      </c>
      <c r="E113" s="20"/>
      <c r="F113" s="20"/>
      <c r="G113" s="20"/>
      <c r="H113" s="20"/>
      <c r="I113" s="20" t="s">
        <v>7</v>
      </c>
      <c r="J113" s="20"/>
      <c r="K113" s="20"/>
      <c r="L113" s="20"/>
      <c r="M113" s="20"/>
      <c r="N113" s="14" t="s">
        <v>6</v>
      </c>
      <c r="O113" t="s">
        <v>7</v>
      </c>
      <c r="W113" s="20" t="s">
        <v>6</v>
      </c>
      <c r="X113" s="20"/>
      <c r="Y113" s="20"/>
      <c r="Z113" s="20"/>
      <c r="AA113" s="20"/>
      <c r="AB113" s="20" t="s">
        <v>7</v>
      </c>
      <c r="AC113" s="20"/>
      <c r="AD113" s="20"/>
      <c r="AE113" s="20"/>
      <c r="AF113" s="20"/>
      <c r="AO113" s="6"/>
      <c r="AP113" s="7"/>
      <c r="AS113" s="6"/>
      <c r="AT113" s="7"/>
      <c r="AW113" s="6"/>
      <c r="AX113" s="7"/>
      <c r="BA113" s="6"/>
      <c r="BB113" s="7"/>
    </row>
    <row r="114" spans="2:55" x14ac:dyDescent="0.25">
      <c r="B114" t="s">
        <v>1</v>
      </c>
      <c r="D114" s="1" t="s">
        <v>8</v>
      </c>
      <c r="E114" s="1" t="s">
        <v>2</v>
      </c>
      <c r="F114" s="1" t="s">
        <v>4</v>
      </c>
      <c r="G114" s="1" t="s">
        <v>20</v>
      </c>
      <c r="H114" s="1" t="s">
        <v>5</v>
      </c>
      <c r="I114" s="1" t="s">
        <v>3</v>
      </c>
      <c r="J114" s="1" t="s">
        <v>2</v>
      </c>
      <c r="K114" s="1" t="s">
        <v>4</v>
      </c>
      <c r="L114" s="1" t="s">
        <v>21</v>
      </c>
      <c r="M114" s="1" t="s">
        <v>5</v>
      </c>
      <c r="N114" s="15" t="s">
        <v>22</v>
      </c>
      <c r="O114" s="15" t="s">
        <v>22</v>
      </c>
      <c r="W114" s="1" t="s">
        <v>8</v>
      </c>
      <c r="X114" s="1" t="s">
        <v>2</v>
      </c>
      <c r="Y114" s="1" t="s">
        <v>4</v>
      </c>
      <c r="Z114" s="1" t="s">
        <v>21</v>
      </c>
      <c r="AA114" s="1" t="s">
        <v>5</v>
      </c>
      <c r="AB114" s="1" t="s">
        <v>3</v>
      </c>
      <c r="AC114" s="1" t="s">
        <v>2</v>
      </c>
      <c r="AD114" s="1" t="s">
        <v>4</v>
      </c>
      <c r="AE114" s="1" t="s">
        <v>21</v>
      </c>
      <c r="AF114" s="1" t="s">
        <v>5</v>
      </c>
      <c r="AO114" s="6"/>
      <c r="AP114" s="7"/>
      <c r="AS114" s="6"/>
      <c r="AT114" s="7"/>
      <c r="AW114" s="6"/>
      <c r="AX114" s="7"/>
      <c r="BA114" s="6"/>
      <c r="BB114" s="7"/>
    </row>
    <row r="115" spans="2:55" x14ac:dyDescent="0.25">
      <c r="C115" s="2">
        <f>T115*U115</f>
        <v>1.0000000000000002E-2</v>
      </c>
      <c r="D115" s="2">
        <v>0.2</v>
      </c>
      <c r="E115" s="2">
        <v>2.5</v>
      </c>
      <c r="F115" s="2">
        <v>5</v>
      </c>
      <c r="G115" s="2">
        <v>5</v>
      </c>
      <c r="H115" s="2">
        <v>9</v>
      </c>
      <c r="I115" s="2">
        <v>2</v>
      </c>
      <c r="J115" s="2">
        <v>3</v>
      </c>
      <c r="K115" s="2">
        <v>3</v>
      </c>
      <c r="L115" s="2">
        <v>3</v>
      </c>
      <c r="M115" s="2">
        <v>3</v>
      </c>
      <c r="N115" s="2">
        <v>3.5</v>
      </c>
      <c r="O115" s="2">
        <v>3</v>
      </c>
      <c r="P115" s="11">
        <f>W115+AB115</f>
        <v>4.0199999999999997E-7</v>
      </c>
      <c r="Q115" s="11">
        <f>X115+AC115</f>
        <v>6.2500000000000005E-7</v>
      </c>
      <c r="R115" s="11">
        <f t="shared" ref="R115:R126" si="47">Z115+AE115</f>
        <v>6.5000000000000013E-7</v>
      </c>
      <c r="S115" s="11">
        <f t="shared" ref="S115:S174" si="48">AA115+AF115</f>
        <v>6.9000000000000006E-7</v>
      </c>
      <c r="T115" s="2">
        <v>0.2</v>
      </c>
      <c r="U115" s="2">
        <v>0.05</v>
      </c>
      <c r="V115" s="2"/>
      <c r="W115" s="11">
        <f t="shared" ref="W115:W146" si="49">(D115*0.000001)*$C115</f>
        <v>2.0000000000000001E-9</v>
      </c>
      <c r="X115" s="11">
        <f t="shared" ref="X115:X146" si="50">(E115*0.000001)*$C115</f>
        <v>2.5000000000000002E-8</v>
      </c>
      <c r="Y115" s="11">
        <f t="shared" ref="Y115:Y146" si="51">(F115*0.000001)*$C115</f>
        <v>5.0000000000000004E-8</v>
      </c>
      <c r="Z115" s="11">
        <f t="shared" ref="Z115:Z146" si="52">(G115*0.000001)*$C115</f>
        <v>5.0000000000000004E-8</v>
      </c>
      <c r="AA115" s="11">
        <f t="shared" ref="AA115:AA146" si="53">(H115*0.000001)*$C115</f>
        <v>9.0000000000000025E-8</v>
      </c>
      <c r="AB115" s="11">
        <f t="shared" ref="AB115:AB146" si="54">(I115*0.000001)*$T115</f>
        <v>3.9999999999999998E-7</v>
      </c>
      <c r="AC115" s="11">
        <f t="shared" ref="AC115:AC146" si="55">(J115*0.000001)*$T115</f>
        <v>6.0000000000000008E-7</v>
      </c>
      <c r="AD115" s="11">
        <f t="shared" ref="AD115:AD146" si="56">(K115*0.000001)*$T115</f>
        <v>6.0000000000000008E-7</v>
      </c>
      <c r="AE115" s="11">
        <f t="shared" ref="AE115:AE146" si="57">(L115*0.000001)*$T115</f>
        <v>6.0000000000000008E-7</v>
      </c>
      <c r="AF115" s="11">
        <f t="shared" ref="AF115:AF146" si="58">(M115*0.000001)*$T115</f>
        <v>6.0000000000000008E-7</v>
      </c>
      <c r="AG115" s="11">
        <f t="shared" ref="AG115:AG147" si="59">Y115+AF115</f>
        <v>6.5000000000000013E-7</v>
      </c>
      <c r="AH115" s="2">
        <f>((N115*0.000001)*$C115)+((O115*0.000001)*$T115)</f>
        <v>6.3500000000000006E-7</v>
      </c>
      <c r="AI115" s="2">
        <f t="shared" ref="AI115:AI147" si="60">(AJ115*0.000001)*T115</f>
        <v>0</v>
      </c>
      <c r="AJ115" s="2"/>
      <c r="AK115" s="12">
        <f t="shared" ref="AK115:AK174" si="61">AG115+AI115</f>
        <v>6.5000000000000013E-7</v>
      </c>
      <c r="AL115" s="13">
        <f t="shared" ref="AL115:AL146" si="62">(((C115-AK115)/C115)-1)*1000000</f>
        <v>-64.999999999981739</v>
      </c>
      <c r="AM115" s="13">
        <f t="shared" ref="AM115:AM146" si="63">(((C115+AK115)/C115)-1)*1000000</f>
        <v>64.999999999981739</v>
      </c>
      <c r="AN115" s="16">
        <f>(((C115+(AH115+AI115))/C115)-1)*1000000</f>
        <v>63.499999999994117</v>
      </c>
      <c r="AO115" s="12">
        <f>Q115+AI115</f>
        <v>6.2500000000000005E-7</v>
      </c>
      <c r="AP115" s="13">
        <f>((($C115-AO115)/$C115)-1)*1000000</f>
        <v>-62.500000000076383</v>
      </c>
      <c r="AQ115" s="13">
        <f>-AP115</f>
        <v>62.500000000076383</v>
      </c>
      <c r="AS115" s="12">
        <f>P115+AI115</f>
        <v>4.0199999999999997E-7</v>
      </c>
      <c r="AT115" s="13">
        <f>((($C115-AS115)/$C115)-1)*1000000</f>
        <v>-40.200000000045755</v>
      </c>
      <c r="AU115" s="13">
        <f>-AT115</f>
        <v>40.200000000045755</v>
      </c>
      <c r="AW115" s="12">
        <f>R115+AI115</f>
        <v>6.5000000000000013E-7</v>
      </c>
      <c r="AX115" s="13">
        <f>((($C115-AW115)/$C115)-1)*1000000</f>
        <v>-64.999999999981739</v>
      </c>
      <c r="AY115" s="13">
        <f>-AX115</f>
        <v>64.999999999981739</v>
      </c>
      <c r="BA115" s="12">
        <f>S115+AI115</f>
        <v>6.9000000000000006E-7</v>
      </c>
      <c r="BB115" s="13">
        <f>((($C115-BA115)/$C115)-1)*1000000</f>
        <v>-68.999999999985732</v>
      </c>
      <c r="BC115" s="13">
        <f>-BB115</f>
        <v>68.999999999985732</v>
      </c>
    </row>
    <row r="116" spans="2:55" x14ac:dyDescent="0.25">
      <c r="C116" s="2">
        <f t="shared" ref="C116:C174" si="64">T116*U116</f>
        <v>0.03</v>
      </c>
      <c r="D116" s="2">
        <v>0.2</v>
      </c>
      <c r="E116" s="2">
        <v>2.5</v>
      </c>
      <c r="F116" s="2">
        <v>5</v>
      </c>
      <c r="G116" s="2">
        <v>5</v>
      </c>
      <c r="H116" s="2">
        <v>9</v>
      </c>
      <c r="I116" s="2">
        <v>2</v>
      </c>
      <c r="J116" s="2">
        <v>3</v>
      </c>
      <c r="K116" s="2">
        <v>3</v>
      </c>
      <c r="L116" s="2">
        <v>3</v>
      </c>
      <c r="M116" s="2">
        <v>3</v>
      </c>
      <c r="N116" s="2">
        <v>3.5</v>
      </c>
      <c r="O116" s="2">
        <v>3</v>
      </c>
      <c r="P116" s="11">
        <f t="shared" ref="P116:P174" si="65">W116+AB116</f>
        <v>4.0599999999999996E-7</v>
      </c>
      <c r="Q116" s="11">
        <f t="shared" ref="Q116:Q174" si="66">X116+AC116</f>
        <v>6.750000000000001E-7</v>
      </c>
      <c r="R116" s="11">
        <f t="shared" si="47"/>
        <v>7.5000000000000002E-7</v>
      </c>
      <c r="S116" s="11">
        <f t="shared" si="48"/>
        <v>8.7000000000000014E-7</v>
      </c>
      <c r="T116" s="2">
        <v>0.2</v>
      </c>
      <c r="U116" s="2">
        <v>0.15</v>
      </c>
      <c r="V116" s="2"/>
      <c r="W116" s="11">
        <f t="shared" si="49"/>
        <v>5.9999999999999991E-9</v>
      </c>
      <c r="X116" s="11">
        <f t="shared" si="50"/>
        <v>7.4999999999999997E-8</v>
      </c>
      <c r="Y116" s="11">
        <f t="shared" si="51"/>
        <v>1.4999999999999999E-7</v>
      </c>
      <c r="Z116" s="11">
        <f t="shared" si="52"/>
        <v>1.4999999999999999E-7</v>
      </c>
      <c r="AA116" s="11">
        <f t="shared" si="53"/>
        <v>2.7000000000000001E-7</v>
      </c>
      <c r="AB116" s="11">
        <f t="shared" si="54"/>
        <v>3.9999999999999998E-7</v>
      </c>
      <c r="AC116" s="11">
        <f t="shared" si="55"/>
        <v>6.0000000000000008E-7</v>
      </c>
      <c r="AD116" s="11">
        <f t="shared" si="56"/>
        <v>6.0000000000000008E-7</v>
      </c>
      <c r="AE116" s="11">
        <f t="shared" si="57"/>
        <v>6.0000000000000008E-7</v>
      </c>
      <c r="AF116" s="11">
        <f t="shared" si="58"/>
        <v>6.0000000000000008E-7</v>
      </c>
      <c r="AG116" s="11">
        <f t="shared" si="59"/>
        <v>7.5000000000000002E-7</v>
      </c>
      <c r="AH116" s="2">
        <f t="shared" ref="AH116:AH174" si="67">((N116*0.000001)*$C116)+((O116*0.000001)*$T116)</f>
        <v>7.0500000000000003E-7</v>
      </c>
      <c r="AI116" s="2">
        <f t="shared" si="60"/>
        <v>0</v>
      </c>
      <c r="AJ116" s="2"/>
      <c r="AK116" s="12">
        <f t="shared" si="61"/>
        <v>7.5000000000000002E-7</v>
      </c>
      <c r="AL116" s="13">
        <f t="shared" si="62"/>
        <v>-25.000000000052758</v>
      </c>
      <c r="AM116" s="13">
        <f t="shared" si="63"/>
        <v>24.999999999941735</v>
      </c>
      <c r="AN116" s="16">
        <f t="shared" ref="AN116:AN174" si="68">(((C116+(AH116+AI116))/C116)-1)*1000000</f>
        <v>23.499999999954113</v>
      </c>
      <c r="AO116" s="12">
        <f t="shared" ref="AO116:AO174" si="69">Q116+AI116</f>
        <v>6.750000000000001E-7</v>
      </c>
      <c r="AP116" s="13">
        <f t="shared" ref="AP116:AP174" si="70">((($C116-AO116)/$C116)-1)*1000000</f>
        <v>-22.499999999925357</v>
      </c>
      <c r="AQ116" s="13">
        <f t="shared" ref="AQ116:AQ174" si="71">-AP116</f>
        <v>22.499999999925357</v>
      </c>
      <c r="AS116" s="12">
        <f t="shared" ref="AS116:AS174" si="72">P116+AI116</f>
        <v>4.0599999999999996E-7</v>
      </c>
      <c r="AT116" s="13">
        <f t="shared" ref="AT116:AT174" si="73">((($C116-AS116)/$C116)-1)*1000000</f>
        <v>-13.533333333426434</v>
      </c>
      <c r="AU116" s="13">
        <f t="shared" ref="AU116:AU174" si="74">-AT116</f>
        <v>13.533333333426434</v>
      </c>
      <c r="AW116" s="12">
        <f t="shared" ref="AW116:AW174" si="75">R116+AI116</f>
        <v>7.5000000000000002E-7</v>
      </c>
      <c r="AX116" s="13">
        <f t="shared" ref="AX116:AX174" si="76">((($C116-AW116)/$C116)-1)*1000000</f>
        <v>-25.000000000052758</v>
      </c>
      <c r="AY116" s="13">
        <f t="shared" ref="AY116:AY174" si="77">-AX116</f>
        <v>25.000000000052758</v>
      </c>
      <c r="BA116" s="12">
        <f t="shared" ref="BA116:BA174" si="78">S116+AI116</f>
        <v>8.7000000000000014E-7</v>
      </c>
      <c r="BB116" s="13">
        <f t="shared" ref="BB116:BB174" si="79">((($C116-BA116)/$C116)-1)*1000000</f>
        <v>-29.000000000056758</v>
      </c>
      <c r="BC116" s="13">
        <f t="shared" ref="BC116:BC174" si="80">-BB116</f>
        <v>29.000000000056758</v>
      </c>
    </row>
    <row r="117" spans="2:55" x14ac:dyDescent="0.25">
      <c r="C117" s="2">
        <f t="shared" si="64"/>
        <v>0.05</v>
      </c>
      <c r="D117" s="2">
        <v>0.2</v>
      </c>
      <c r="E117" s="2">
        <v>2.5</v>
      </c>
      <c r="F117" s="2">
        <v>5</v>
      </c>
      <c r="G117" s="2">
        <v>5</v>
      </c>
      <c r="H117" s="2">
        <v>9</v>
      </c>
      <c r="I117" s="2">
        <v>2</v>
      </c>
      <c r="J117" s="2">
        <v>3</v>
      </c>
      <c r="K117" s="2">
        <v>3</v>
      </c>
      <c r="L117" s="2">
        <v>3</v>
      </c>
      <c r="M117" s="2">
        <v>3</v>
      </c>
      <c r="N117" s="2">
        <v>3.5</v>
      </c>
      <c r="O117" s="2">
        <v>3</v>
      </c>
      <c r="P117" s="11">
        <f t="shared" si="65"/>
        <v>4.0999999999999999E-7</v>
      </c>
      <c r="Q117" s="11">
        <f t="shared" si="66"/>
        <v>7.2500000000000005E-7</v>
      </c>
      <c r="R117" s="11">
        <f t="shared" si="47"/>
        <v>8.5000000000000012E-7</v>
      </c>
      <c r="S117" s="11">
        <f t="shared" si="48"/>
        <v>1.0500000000000001E-6</v>
      </c>
      <c r="T117" s="2">
        <v>0.2</v>
      </c>
      <c r="U117" s="2">
        <v>0.25</v>
      </c>
      <c r="V117" s="2"/>
      <c r="W117" s="11">
        <f t="shared" si="49"/>
        <v>1E-8</v>
      </c>
      <c r="X117" s="11">
        <f t="shared" si="50"/>
        <v>1.2499999999999999E-7</v>
      </c>
      <c r="Y117" s="11">
        <f t="shared" si="51"/>
        <v>2.4999999999999999E-7</v>
      </c>
      <c r="Z117" s="11">
        <f t="shared" si="52"/>
        <v>2.4999999999999999E-7</v>
      </c>
      <c r="AA117" s="11">
        <f t="shared" si="53"/>
        <v>4.5000000000000003E-7</v>
      </c>
      <c r="AB117" s="11">
        <f t="shared" si="54"/>
        <v>3.9999999999999998E-7</v>
      </c>
      <c r="AC117" s="11">
        <f t="shared" si="55"/>
        <v>6.0000000000000008E-7</v>
      </c>
      <c r="AD117" s="11">
        <f t="shared" si="56"/>
        <v>6.0000000000000008E-7</v>
      </c>
      <c r="AE117" s="11">
        <f t="shared" si="57"/>
        <v>6.0000000000000008E-7</v>
      </c>
      <c r="AF117" s="11">
        <f t="shared" si="58"/>
        <v>6.0000000000000008E-7</v>
      </c>
      <c r="AG117" s="11">
        <f t="shared" si="59"/>
        <v>8.5000000000000012E-7</v>
      </c>
      <c r="AH117" s="2">
        <f t="shared" si="67"/>
        <v>7.750000000000001E-7</v>
      </c>
      <c r="AI117" s="2">
        <f t="shared" si="60"/>
        <v>0</v>
      </c>
      <c r="AJ117" s="2"/>
      <c r="AK117" s="12">
        <f t="shared" si="61"/>
        <v>8.5000000000000012E-7</v>
      </c>
      <c r="AL117" s="13">
        <f t="shared" si="62"/>
        <v>-16.999999999933735</v>
      </c>
      <c r="AM117" s="13">
        <f t="shared" si="63"/>
        <v>16.999999999933735</v>
      </c>
      <c r="AN117" s="16">
        <f t="shared" si="68"/>
        <v>15.499999999946112</v>
      </c>
      <c r="AO117" s="12">
        <f t="shared" si="69"/>
        <v>7.2500000000000005E-7</v>
      </c>
      <c r="AP117" s="13">
        <f t="shared" si="70"/>
        <v>-14.500000000028379</v>
      </c>
      <c r="AQ117" s="13">
        <f t="shared" si="71"/>
        <v>14.500000000028379</v>
      </c>
      <c r="AS117" s="12">
        <f t="shared" si="72"/>
        <v>4.0999999999999999E-7</v>
      </c>
      <c r="AT117" s="13">
        <f t="shared" si="73"/>
        <v>-8.2000000000137518</v>
      </c>
      <c r="AU117" s="13">
        <f t="shared" si="74"/>
        <v>8.2000000000137518</v>
      </c>
      <c r="AW117" s="12">
        <f t="shared" si="75"/>
        <v>8.5000000000000012E-7</v>
      </c>
      <c r="AX117" s="13">
        <f t="shared" si="76"/>
        <v>-16.999999999933735</v>
      </c>
      <c r="AY117" s="13">
        <f t="shared" si="77"/>
        <v>16.999999999933735</v>
      </c>
      <c r="BA117" s="12">
        <f t="shared" si="78"/>
        <v>1.0500000000000001E-6</v>
      </c>
      <c r="BB117" s="13">
        <f t="shared" si="79"/>
        <v>-21.000000000048757</v>
      </c>
      <c r="BC117" s="13">
        <f t="shared" si="80"/>
        <v>21.000000000048757</v>
      </c>
    </row>
    <row r="118" spans="2:55" x14ac:dyDescent="0.25">
      <c r="C118" s="2">
        <f t="shared" si="64"/>
        <v>6.9999999999999993E-2</v>
      </c>
      <c r="D118" s="2">
        <v>0.2</v>
      </c>
      <c r="E118" s="2">
        <v>2.5</v>
      </c>
      <c r="F118" s="2">
        <v>5</v>
      </c>
      <c r="G118" s="2">
        <v>5</v>
      </c>
      <c r="H118" s="2">
        <v>9</v>
      </c>
      <c r="I118" s="2">
        <v>2</v>
      </c>
      <c r="J118" s="2">
        <v>3</v>
      </c>
      <c r="K118" s="2">
        <v>3</v>
      </c>
      <c r="L118" s="2">
        <v>3</v>
      </c>
      <c r="M118" s="2">
        <v>3</v>
      </c>
      <c r="N118" s="2">
        <v>3.5</v>
      </c>
      <c r="O118" s="2">
        <v>3</v>
      </c>
      <c r="P118" s="11">
        <f t="shared" si="65"/>
        <v>4.1399999999999997E-7</v>
      </c>
      <c r="Q118" s="11">
        <f t="shared" si="66"/>
        <v>7.7499999999999999E-7</v>
      </c>
      <c r="R118" s="11">
        <f t="shared" si="47"/>
        <v>9.5000000000000001E-7</v>
      </c>
      <c r="S118" s="11">
        <f t="shared" si="48"/>
        <v>1.2300000000000001E-6</v>
      </c>
      <c r="T118" s="2">
        <v>0.2</v>
      </c>
      <c r="U118" s="2">
        <v>0.35</v>
      </c>
      <c r="V118" s="2"/>
      <c r="W118" s="11">
        <f t="shared" si="49"/>
        <v>1.3999999999999998E-8</v>
      </c>
      <c r="X118" s="11">
        <f t="shared" si="50"/>
        <v>1.7499999999999997E-7</v>
      </c>
      <c r="Y118" s="11">
        <f t="shared" si="51"/>
        <v>3.4999999999999993E-7</v>
      </c>
      <c r="Z118" s="11">
        <f t="shared" si="52"/>
        <v>3.4999999999999993E-7</v>
      </c>
      <c r="AA118" s="11">
        <f t="shared" si="53"/>
        <v>6.3E-7</v>
      </c>
      <c r="AB118" s="11">
        <f t="shared" si="54"/>
        <v>3.9999999999999998E-7</v>
      </c>
      <c r="AC118" s="11">
        <f t="shared" si="55"/>
        <v>6.0000000000000008E-7</v>
      </c>
      <c r="AD118" s="11">
        <f t="shared" si="56"/>
        <v>6.0000000000000008E-7</v>
      </c>
      <c r="AE118" s="11">
        <f t="shared" si="57"/>
        <v>6.0000000000000008E-7</v>
      </c>
      <c r="AF118" s="11">
        <f t="shared" si="58"/>
        <v>6.0000000000000008E-7</v>
      </c>
      <c r="AG118" s="11">
        <f t="shared" si="59"/>
        <v>9.5000000000000001E-7</v>
      </c>
      <c r="AH118" s="2">
        <f t="shared" si="67"/>
        <v>8.4500000000000006E-7</v>
      </c>
      <c r="AI118" s="2">
        <f t="shared" si="60"/>
        <v>0</v>
      </c>
      <c r="AJ118" s="2"/>
      <c r="AK118" s="12">
        <f t="shared" si="61"/>
        <v>9.5000000000000001E-7</v>
      </c>
      <c r="AL118" s="13">
        <f t="shared" si="62"/>
        <v>-13.571428571390598</v>
      </c>
      <c r="AM118" s="13">
        <f t="shared" si="63"/>
        <v>13.571428571390598</v>
      </c>
      <c r="AN118" s="16">
        <f t="shared" si="68"/>
        <v>12.071428571402976</v>
      </c>
      <c r="AO118" s="12">
        <f t="shared" si="69"/>
        <v>7.7499999999999999E-7</v>
      </c>
      <c r="AP118" s="13">
        <f t="shared" si="70"/>
        <v>-11.07142857137422</v>
      </c>
      <c r="AQ118" s="13">
        <f t="shared" si="71"/>
        <v>11.07142857137422</v>
      </c>
      <c r="AS118" s="12">
        <f t="shared" si="72"/>
        <v>4.1399999999999997E-7</v>
      </c>
      <c r="AT118" s="13">
        <f t="shared" si="73"/>
        <v>-5.9142857143923422</v>
      </c>
      <c r="AU118" s="13">
        <f t="shared" si="74"/>
        <v>5.9142857143923422</v>
      </c>
      <c r="AW118" s="12">
        <f t="shared" si="75"/>
        <v>9.5000000000000001E-7</v>
      </c>
      <c r="AX118" s="13">
        <f t="shared" si="76"/>
        <v>-13.571428571390598</v>
      </c>
      <c r="AY118" s="13">
        <f t="shared" si="77"/>
        <v>13.571428571390598</v>
      </c>
      <c r="BA118" s="12">
        <f t="shared" si="78"/>
        <v>1.2300000000000001E-6</v>
      </c>
      <c r="BB118" s="13">
        <f t="shared" si="79"/>
        <v>-17.571428571505621</v>
      </c>
      <c r="BC118" s="13">
        <f t="shared" si="80"/>
        <v>17.571428571505621</v>
      </c>
    </row>
    <row r="119" spans="2:55" x14ac:dyDescent="0.25">
      <c r="C119" s="2">
        <f t="shared" si="64"/>
        <v>0.1</v>
      </c>
      <c r="D119" s="2">
        <v>0.2</v>
      </c>
      <c r="E119" s="2">
        <v>2.5</v>
      </c>
      <c r="F119" s="2">
        <v>5</v>
      </c>
      <c r="G119" s="2">
        <v>5</v>
      </c>
      <c r="H119" s="2">
        <v>9</v>
      </c>
      <c r="I119" s="2">
        <v>2</v>
      </c>
      <c r="J119" s="2">
        <v>3</v>
      </c>
      <c r="K119" s="2">
        <v>3</v>
      </c>
      <c r="L119" s="2">
        <v>3</v>
      </c>
      <c r="M119" s="2">
        <v>3</v>
      </c>
      <c r="N119" s="2">
        <v>3.5</v>
      </c>
      <c r="O119" s="2">
        <v>3</v>
      </c>
      <c r="P119" s="11">
        <f t="shared" si="65"/>
        <v>4.2E-7</v>
      </c>
      <c r="Q119" s="11">
        <f t="shared" si="66"/>
        <v>8.5000000000000012E-7</v>
      </c>
      <c r="R119" s="11">
        <f t="shared" si="47"/>
        <v>1.1000000000000001E-6</v>
      </c>
      <c r="S119" s="11">
        <f t="shared" si="48"/>
        <v>1.5E-6</v>
      </c>
      <c r="T119" s="2">
        <v>0.2</v>
      </c>
      <c r="U119" s="2">
        <v>0.5</v>
      </c>
      <c r="V119" s="2"/>
      <c r="W119" s="11">
        <f t="shared" si="49"/>
        <v>2E-8</v>
      </c>
      <c r="X119" s="11">
        <f t="shared" si="50"/>
        <v>2.4999999999999999E-7</v>
      </c>
      <c r="Y119" s="11">
        <f t="shared" si="51"/>
        <v>4.9999999999999998E-7</v>
      </c>
      <c r="Z119" s="11">
        <f t="shared" si="52"/>
        <v>4.9999999999999998E-7</v>
      </c>
      <c r="AA119" s="11">
        <f t="shared" si="53"/>
        <v>9.0000000000000007E-7</v>
      </c>
      <c r="AB119" s="11">
        <f t="shared" si="54"/>
        <v>3.9999999999999998E-7</v>
      </c>
      <c r="AC119" s="11">
        <f t="shared" si="55"/>
        <v>6.0000000000000008E-7</v>
      </c>
      <c r="AD119" s="11">
        <f t="shared" si="56"/>
        <v>6.0000000000000008E-7</v>
      </c>
      <c r="AE119" s="11">
        <f t="shared" si="57"/>
        <v>6.0000000000000008E-7</v>
      </c>
      <c r="AF119" s="11">
        <f t="shared" si="58"/>
        <v>6.0000000000000008E-7</v>
      </c>
      <c r="AG119" s="11">
        <f t="shared" si="59"/>
        <v>1.1000000000000001E-6</v>
      </c>
      <c r="AH119" s="2">
        <f t="shared" si="67"/>
        <v>9.5000000000000012E-7</v>
      </c>
      <c r="AI119" s="2">
        <f t="shared" si="60"/>
        <v>0</v>
      </c>
      <c r="AJ119" s="2"/>
      <c r="AK119" s="12">
        <f t="shared" si="61"/>
        <v>1.1000000000000001E-6</v>
      </c>
      <c r="AL119" s="13">
        <f t="shared" si="62"/>
        <v>-10.999999999983245</v>
      </c>
      <c r="AM119" s="13">
        <f t="shared" si="63"/>
        <v>10.999999999983245</v>
      </c>
      <c r="AN119" s="16">
        <f t="shared" si="68"/>
        <v>9.4999999999956231</v>
      </c>
      <c r="AO119" s="12">
        <f t="shared" si="69"/>
        <v>8.5000000000000012E-7</v>
      </c>
      <c r="AP119" s="13">
        <f t="shared" si="70"/>
        <v>-8.4999999999668674</v>
      </c>
      <c r="AQ119" s="13">
        <f t="shared" si="71"/>
        <v>8.4999999999668674</v>
      </c>
      <c r="AS119" s="12">
        <f t="shared" si="72"/>
        <v>4.2E-7</v>
      </c>
      <c r="AT119" s="13">
        <f t="shared" si="73"/>
        <v>-4.2000000000097515</v>
      </c>
      <c r="AU119" s="13">
        <f t="shared" si="74"/>
        <v>4.2000000000097515</v>
      </c>
      <c r="AW119" s="12">
        <f t="shared" si="75"/>
        <v>1.1000000000000001E-6</v>
      </c>
      <c r="AX119" s="13">
        <f t="shared" si="76"/>
        <v>-10.999999999983245</v>
      </c>
      <c r="AY119" s="13">
        <f t="shared" si="77"/>
        <v>10.999999999983245</v>
      </c>
      <c r="BA119" s="12">
        <f t="shared" si="78"/>
        <v>1.5E-6</v>
      </c>
      <c r="BB119" s="13">
        <f t="shared" si="79"/>
        <v>-14.999999999987246</v>
      </c>
      <c r="BC119" s="13">
        <f t="shared" si="80"/>
        <v>14.999999999987246</v>
      </c>
    </row>
    <row r="120" spans="2:55" x14ac:dyDescent="0.25">
      <c r="C120" s="2">
        <f t="shared" si="64"/>
        <v>0.12</v>
      </c>
      <c r="D120" s="2">
        <v>0.2</v>
      </c>
      <c r="E120" s="2">
        <v>2.5</v>
      </c>
      <c r="F120" s="2">
        <v>5</v>
      </c>
      <c r="G120" s="2">
        <v>5</v>
      </c>
      <c r="H120" s="2">
        <v>9</v>
      </c>
      <c r="I120" s="2">
        <v>2</v>
      </c>
      <c r="J120" s="2">
        <v>3</v>
      </c>
      <c r="K120" s="2">
        <v>3</v>
      </c>
      <c r="L120" s="2">
        <v>3</v>
      </c>
      <c r="M120" s="2">
        <v>3</v>
      </c>
      <c r="N120" s="2">
        <v>3.5</v>
      </c>
      <c r="O120" s="2">
        <v>3</v>
      </c>
      <c r="P120" s="11">
        <f t="shared" si="65"/>
        <v>4.2399999999999999E-7</v>
      </c>
      <c r="Q120" s="11">
        <f t="shared" si="66"/>
        <v>9.0000000000000007E-7</v>
      </c>
      <c r="R120" s="11">
        <f t="shared" si="47"/>
        <v>1.1999999999999999E-6</v>
      </c>
      <c r="S120" s="11">
        <f t="shared" si="48"/>
        <v>1.68E-6</v>
      </c>
      <c r="T120" s="2">
        <v>0.2</v>
      </c>
      <c r="U120" s="2">
        <v>0.6</v>
      </c>
      <c r="V120" s="2"/>
      <c r="W120" s="11">
        <f t="shared" si="49"/>
        <v>2.3999999999999997E-8</v>
      </c>
      <c r="X120" s="11">
        <f t="shared" si="50"/>
        <v>2.9999999999999999E-7</v>
      </c>
      <c r="Y120" s="11">
        <f t="shared" si="51"/>
        <v>5.9999999999999997E-7</v>
      </c>
      <c r="Z120" s="11">
        <f t="shared" si="52"/>
        <v>5.9999999999999997E-7</v>
      </c>
      <c r="AA120" s="11">
        <f t="shared" si="53"/>
        <v>1.08E-6</v>
      </c>
      <c r="AB120" s="11">
        <f t="shared" si="54"/>
        <v>3.9999999999999998E-7</v>
      </c>
      <c r="AC120" s="11">
        <f t="shared" si="55"/>
        <v>6.0000000000000008E-7</v>
      </c>
      <c r="AD120" s="11">
        <f t="shared" si="56"/>
        <v>6.0000000000000008E-7</v>
      </c>
      <c r="AE120" s="11">
        <f t="shared" si="57"/>
        <v>6.0000000000000008E-7</v>
      </c>
      <c r="AF120" s="11">
        <f t="shared" si="58"/>
        <v>6.0000000000000008E-7</v>
      </c>
      <c r="AG120" s="11">
        <f t="shared" si="59"/>
        <v>1.1999999999999999E-6</v>
      </c>
      <c r="AH120" s="2">
        <f t="shared" si="67"/>
        <v>1.02E-6</v>
      </c>
      <c r="AI120" s="2">
        <f t="shared" si="60"/>
        <v>0</v>
      </c>
      <c r="AJ120" s="2"/>
      <c r="AK120" s="12">
        <f t="shared" si="61"/>
        <v>1.1999999999999999E-6</v>
      </c>
      <c r="AL120" s="13">
        <f t="shared" si="62"/>
        <v>-10.000000000065512</v>
      </c>
      <c r="AM120" s="13">
        <f t="shared" si="63"/>
        <v>10.000000000065512</v>
      </c>
      <c r="AN120" s="16">
        <f t="shared" si="68"/>
        <v>8.5000000000778897</v>
      </c>
      <c r="AO120" s="12">
        <f t="shared" si="69"/>
        <v>9.0000000000000007E-7</v>
      </c>
      <c r="AP120" s="13">
        <f t="shared" si="70"/>
        <v>-7.4999999999381117</v>
      </c>
      <c r="AQ120" s="13">
        <f t="shared" si="71"/>
        <v>7.4999999999381117</v>
      </c>
      <c r="AS120" s="12">
        <f t="shared" si="72"/>
        <v>4.2399999999999999E-7</v>
      </c>
      <c r="AT120" s="13">
        <f t="shared" si="73"/>
        <v>-3.5333333333609218</v>
      </c>
      <c r="AU120" s="13">
        <f t="shared" si="74"/>
        <v>3.5333333333609218</v>
      </c>
      <c r="AW120" s="12">
        <f t="shared" si="75"/>
        <v>1.1999999999999999E-6</v>
      </c>
      <c r="AX120" s="13">
        <f t="shared" si="76"/>
        <v>-10.000000000065512</v>
      </c>
      <c r="AY120" s="13">
        <f t="shared" si="77"/>
        <v>10.000000000065512</v>
      </c>
      <c r="BA120" s="12">
        <f t="shared" si="78"/>
        <v>1.68E-6</v>
      </c>
      <c r="BB120" s="13">
        <f t="shared" si="79"/>
        <v>-14.000000000069512</v>
      </c>
      <c r="BC120" s="13">
        <f t="shared" si="80"/>
        <v>14.000000000069512</v>
      </c>
    </row>
    <row r="121" spans="2:55" x14ac:dyDescent="0.25">
      <c r="C121" s="2">
        <f t="shared" si="64"/>
        <v>0.13999999999999999</v>
      </c>
      <c r="D121" s="2">
        <v>0.2</v>
      </c>
      <c r="E121" s="2">
        <v>2.5</v>
      </c>
      <c r="F121" s="2">
        <v>5</v>
      </c>
      <c r="G121" s="2">
        <v>5</v>
      </c>
      <c r="H121" s="2">
        <v>9</v>
      </c>
      <c r="I121" s="2">
        <v>2</v>
      </c>
      <c r="J121" s="2">
        <v>3</v>
      </c>
      <c r="K121" s="2">
        <v>3</v>
      </c>
      <c r="L121" s="2">
        <v>3</v>
      </c>
      <c r="M121" s="2">
        <v>3</v>
      </c>
      <c r="N121" s="2">
        <v>3.5</v>
      </c>
      <c r="O121" s="2">
        <v>3</v>
      </c>
      <c r="P121" s="11">
        <f t="shared" si="65"/>
        <v>4.2799999999999997E-7</v>
      </c>
      <c r="Q121" s="11">
        <f t="shared" si="66"/>
        <v>9.5000000000000001E-7</v>
      </c>
      <c r="R121" s="11">
        <f t="shared" si="47"/>
        <v>1.2999999999999998E-6</v>
      </c>
      <c r="S121" s="11">
        <f t="shared" si="48"/>
        <v>1.86E-6</v>
      </c>
      <c r="T121" s="2">
        <v>0.2</v>
      </c>
      <c r="U121" s="2">
        <v>0.7</v>
      </c>
      <c r="V121" s="2"/>
      <c r="W121" s="11">
        <f t="shared" si="49"/>
        <v>2.7999999999999996E-8</v>
      </c>
      <c r="X121" s="11">
        <f t="shared" si="50"/>
        <v>3.4999999999999993E-7</v>
      </c>
      <c r="Y121" s="11">
        <f t="shared" si="51"/>
        <v>6.9999999999999986E-7</v>
      </c>
      <c r="Z121" s="11">
        <f t="shared" si="52"/>
        <v>6.9999999999999986E-7</v>
      </c>
      <c r="AA121" s="11">
        <f t="shared" si="53"/>
        <v>1.26E-6</v>
      </c>
      <c r="AB121" s="11">
        <f t="shared" si="54"/>
        <v>3.9999999999999998E-7</v>
      </c>
      <c r="AC121" s="11">
        <f t="shared" si="55"/>
        <v>6.0000000000000008E-7</v>
      </c>
      <c r="AD121" s="11">
        <f t="shared" si="56"/>
        <v>6.0000000000000008E-7</v>
      </c>
      <c r="AE121" s="11">
        <f t="shared" si="57"/>
        <v>6.0000000000000008E-7</v>
      </c>
      <c r="AF121" s="11">
        <f t="shared" si="58"/>
        <v>6.0000000000000008E-7</v>
      </c>
      <c r="AG121" s="11">
        <f t="shared" si="59"/>
        <v>1.2999999999999998E-6</v>
      </c>
      <c r="AH121" s="2">
        <f t="shared" si="67"/>
        <v>1.0900000000000002E-6</v>
      </c>
      <c r="AI121" s="2">
        <f t="shared" si="60"/>
        <v>0</v>
      </c>
      <c r="AJ121" s="2"/>
      <c r="AK121" s="12">
        <f t="shared" si="61"/>
        <v>1.2999999999999998E-6</v>
      </c>
      <c r="AL121" s="13">
        <f t="shared" si="62"/>
        <v>-9.2857142858226993</v>
      </c>
      <c r="AM121" s="13">
        <f t="shared" si="63"/>
        <v>9.285714285711677</v>
      </c>
      <c r="AN121" s="16">
        <f t="shared" si="68"/>
        <v>7.7857142857240547</v>
      </c>
      <c r="AO121" s="12">
        <f t="shared" si="69"/>
        <v>9.5000000000000001E-7</v>
      </c>
      <c r="AP121" s="13">
        <f t="shared" si="70"/>
        <v>-6.785714285695299</v>
      </c>
      <c r="AQ121" s="13">
        <f t="shared" si="71"/>
        <v>6.785714285695299</v>
      </c>
      <c r="AS121" s="12">
        <f t="shared" si="72"/>
        <v>4.2799999999999997E-7</v>
      </c>
      <c r="AT121" s="13">
        <f t="shared" si="73"/>
        <v>-3.0571428570880244</v>
      </c>
      <c r="AU121" s="13">
        <f t="shared" si="74"/>
        <v>3.0571428570880244</v>
      </c>
      <c r="AW121" s="12">
        <f t="shared" si="75"/>
        <v>1.2999999999999998E-6</v>
      </c>
      <c r="AX121" s="13">
        <f t="shared" si="76"/>
        <v>-9.2857142858226993</v>
      </c>
      <c r="AY121" s="13">
        <f t="shared" si="77"/>
        <v>9.2857142858226993</v>
      </c>
      <c r="BA121" s="12">
        <f t="shared" si="78"/>
        <v>1.86E-6</v>
      </c>
      <c r="BB121" s="13">
        <f t="shared" si="79"/>
        <v>-13.285714285604655</v>
      </c>
      <c r="BC121" s="13">
        <f t="shared" si="80"/>
        <v>13.285714285604655</v>
      </c>
    </row>
    <row r="122" spans="2:55" x14ac:dyDescent="0.25">
      <c r="C122" s="2">
        <f t="shared" si="64"/>
        <v>0.16000000000000003</v>
      </c>
      <c r="D122" s="2">
        <v>0.2</v>
      </c>
      <c r="E122" s="2">
        <v>2.5</v>
      </c>
      <c r="F122" s="2">
        <v>5</v>
      </c>
      <c r="G122" s="2">
        <v>5</v>
      </c>
      <c r="H122" s="2">
        <v>9</v>
      </c>
      <c r="I122" s="2">
        <v>2</v>
      </c>
      <c r="J122" s="2">
        <v>3</v>
      </c>
      <c r="K122" s="2">
        <v>3</v>
      </c>
      <c r="L122" s="2">
        <v>3</v>
      </c>
      <c r="M122" s="2">
        <v>3</v>
      </c>
      <c r="N122" s="2">
        <v>3.5</v>
      </c>
      <c r="O122" s="2">
        <v>3</v>
      </c>
      <c r="P122" s="11">
        <f t="shared" si="65"/>
        <v>4.32E-7</v>
      </c>
      <c r="Q122" s="11">
        <f t="shared" si="66"/>
        <v>1.0000000000000002E-6</v>
      </c>
      <c r="R122" s="11">
        <f t="shared" si="47"/>
        <v>1.4000000000000001E-6</v>
      </c>
      <c r="S122" s="11">
        <f t="shared" si="48"/>
        <v>2.0400000000000004E-6</v>
      </c>
      <c r="T122" s="2">
        <v>0.2</v>
      </c>
      <c r="U122" s="2">
        <v>0.8</v>
      </c>
      <c r="V122" s="2"/>
      <c r="W122" s="11">
        <f t="shared" si="49"/>
        <v>3.2000000000000002E-8</v>
      </c>
      <c r="X122" s="11">
        <f t="shared" si="50"/>
        <v>4.0000000000000003E-7</v>
      </c>
      <c r="Y122" s="11">
        <f t="shared" si="51"/>
        <v>8.0000000000000007E-7</v>
      </c>
      <c r="Z122" s="11">
        <f t="shared" si="52"/>
        <v>8.0000000000000007E-7</v>
      </c>
      <c r="AA122" s="11">
        <f t="shared" si="53"/>
        <v>1.4400000000000004E-6</v>
      </c>
      <c r="AB122" s="11">
        <f t="shared" si="54"/>
        <v>3.9999999999999998E-7</v>
      </c>
      <c r="AC122" s="11">
        <f t="shared" si="55"/>
        <v>6.0000000000000008E-7</v>
      </c>
      <c r="AD122" s="11">
        <f t="shared" si="56"/>
        <v>6.0000000000000008E-7</v>
      </c>
      <c r="AE122" s="11">
        <f t="shared" si="57"/>
        <v>6.0000000000000008E-7</v>
      </c>
      <c r="AF122" s="11">
        <f t="shared" si="58"/>
        <v>6.0000000000000008E-7</v>
      </c>
      <c r="AG122" s="11">
        <f t="shared" si="59"/>
        <v>1.4000000000000001E-6</v>
      </c>
      <c r="AH122" s="2">
        <f t="shared" si="67"/>
        <v>1.1600000000000003E-6</v>
      </c>
      <c r="AI122" s="2">
        <f t="shared" si="60"/>
        <v>0</v>
      </c>
      <c r="AJ122" s="2"/>
      <c r="AK122" s="12">
        <f t="shared" si="61"/>
        <v>1.4000000000000001E-6</v>
      </c>
      <c r="AL122" s="13">
        <f t="shared" si="62"/>
        <v>-8.7500000001128342</v>
      </c>
      <c r="AM122" s="13">
        <f t="shared" si="63"/>
        <v>8.7500000001128342</v>
      </c>
      <c r="AN122" s="16">
        <f t="shared" si="68"/>
        <v>7.2499999999031672</v>
      </c>
      <c r="AO122" s="12">
        <f t="shared" si="69"/>
        <v>1.0000000000000002E-6</v>
      </c>
      <c r="AP122" s="13">
        <f t="shared" si="70"/>
        <v>-6.2499999999854339</v>
      </c>
      <c r="AQ122" s="13">
        <f t="shared" si="71"/>
        <v>6.2499999999854339</v>
      </c>
      <c r="AS122" s="12">
        <f t="shared" si="72"/>
        <v>4.32E-7</v>
      </c>
      <c r="AT122" s="13">
        <f t="shared" si="73"/>
        <v>-2.7000000000221291</v>
      </c>
      <c r="AU122" s="13">
        <f t="shared" si="74"/>
        <v>2.7000000000221291</v>
      </c>
      <c r="AW122" s="12">
        <f t="shared" si="75"/>
        <v>1.4000000000000001E-6</v>
      </c>
      <c r="AX122" s="13">
        <f t="shared" si="76"/>
        <v>-8.7500000001128342</v>
      </c>
      <c r="AY122" s="13">
        <f t="shared" si="77"/>
        <v>8.7500000001128342</v>
      </c>
      <c r="BA122" s="12">
        <f t="shared" si="78"/>
        <v>2.0400000000000004E-6</v>
      </c>
      <c r="BB122" s="13">
        <f t="shared" si="79"/>
        <v>-12.750000000005812</v>
      </c>
      <c r="BC122" s="13">
        <f t="shared" si="80"/>
        <v>12.750000000005812</v>
      </c>
    </row>
    <row r="123" spans="2:55" x14ac:dyDescent="0.25">
      <c r="C123" s="2">
        <f t="shared" si="64"/>
        <v>0.18000000000000002</v>
      </c>
      <c r="D123" s="2">
        <v>0.2</v>
      </c>
      <c r="E123" s="2">
        <v>2.5</v>
      </c>
      <c r="F123" s="2">
        <v>5</v>
      </c>
      <c r="G123" s="2">
        <v>5</v>
      </c>
      <c r="H123" s="2">
        <v>9</v>
      </c>
      <c r="I123" s="2">
        <v>2</v>
      </c>
      <c r="J123" s="2">
        <v>3</v>
      </c>
      <c r="K123" s="2">
        <v>3</v>
      </c>
      <c r="L123" s="2">
        <v>3</v>
      </c>
      <c r="M123" s="2">
        <v>3</v>
      </c>
      <c r="N123" s="2">
        <v>3.5</v>
      </c>
      <c r="O123" s="2">
        <v>3</v>
      </c>
      <c r="P123" s="11">
        <f t="shared" si="65"/>
        <v>4.3599999999999999E-7</v>
      </c>
      <c r="Q123" s="11">
        <f t="shared" si="66"/>
        <v>1.0500000000000001E-6</v>
      </c>
      <c r="R123" s="11">
        <f t="shared" si="47"/>
        <v>1.5E-6</v>
      </c>
      <c r="S123" s="11">
        <f t="shared" si="48"/>
        <v>2.2200000000000003E-6</v>
      </c>
      <c r="T123" s="2">
        <v>0.2</v>
      </c>
      <c r="U123" s="2">
        <v>0.9</v>
      </c>
      <c r="V123" s="2"/>
      <c r="W123" s="11">
        <f t="shared" si="49"/>
        <v>3.6000000000000005E-8</v>
      </c>
      <c r="X123" s="11">
        <f t="shared" si="50"/>
        <v>4.5000000000000003E-7</v>
      </c>
      <c r="Y123" s="11">
        <f t="shared" si="51"/>
        <v>9.0000000000000007E-7</v>
      </c>
      <c r="Z123" s="11">
        <f t="shared" si="52"/>
        <v>9.0000000000000007E-7</v>
      </c>
      <c r="AA123" s="11">
        <f t="shared" si="53"/>
        <v>1.6200000000000002E-6</v>
      </c>
      <c r="AB123" s="11">
        <f t="shared" si="54"/>
        <v>3.9999999999999998E-7</v>
      </c>
      <c r="AC123" s="11">
        <f t="shared" si="55"/>
        <v>6.0000000000000008E-7</v>
      </c>
      <c r="AD123" s="11">
        <f t="shared" si="56"/>
        <v>6.0000000000000008E-7</v>
      </c>
      <c r="AE123" s="11">
        <f t="shared" si="57"/>
        <v>6.0000000000000008E-7</v>
      </c>
      <c r="AF123" s="11">
        <f t="shared" si="58"/>
        <v>6.0000000000000008E-7</v>
      </c>
      <c r="AG123" s="11">
        <f t="shared" si="59"/>
        <v>1.5E-6</v>
      </c>
      <c r="AH123" s="2">
        <f t="shared" si="67"/>
        <v>1.2300000000000001E-6</v>
      </c>
      <c r="AI123" s="2">
        <f t="shared" si="60"/>
        <v>0</v>
      </c>
      <c r="AJ123" s="2"/>
      <c r="AK123" s="12">
        <f t="shared" si="61"/>
        <v>1.5E-6</v>
      </c>
      <c r="AL123" s="13">
        <f t="shared" si="62"/>
        <v>-8.3333333332769044</v>
      </c>
      <c r="AM123" s="13">
        <f t="shared" si="63"/>
        <v>8.3333333331658821</v>
      </c>
      <c r="AN123" s="16">
        <f t="shared" si="68"/>
        <v>6.8333333331782597</v>
      </c>
      <c r="AO123" s="12">
        <f t="shared" si="69"/>
        <v>1.0500000000000001E-6</v>
      </c>
      <c r="AP123" s="13">
        <f t="shared" si="70"/>
        <v>-5.8333333333715487</v>
      </c>
      <c r="AQ123" s="13">
        <f t="shared" si="71"/>
        <v>5.8333333333715487</v>
      </c>
      <c r="AS123" s="12">
        <f t="shared" si="72"/>
        <v>4.3599999999999999E-7</v>
      </c>
      <c r="AT123" s="13">
        <f t="shared" si="73"/>
        <v>-2.4222222221315093</v>
      </c>
      <c r="AU123" s="13">
        <f t="shared" si="74"/>
        <v>2.4222222221315093</v>
      </c>
      <c r="AW123" s="12">
        <f t="shared" si="75"/>
        <v>1.5E-6</v>
      </c>
      <c r="AX123" s="13">
        <f t="shared" si="76"/>
        <v>-8.3333333332769044</v>
      </c>
      <c r="AY123" s="13">
        <f t="shared" si="77"/>
        <v>8.3333333332769044</v>
      </c>
      <c r="BA123" s="12">
        <f t="shared" si="78"/>
        <v>2.2200000000000003E-6</v>
      </c>
      <c r="BB123" s="13">
        <f t="shared" si="79"/>
        <v>-12.333333333280905</v>
      </c>
      <c r="BC123" s="13">
        <f t="shared" si="80"/>
        <v>12.333333333280905</v>
      </c>
    </row>
    <row r="124" spans="2:55" x14ac:dyDescent="0.25">
      <c r="C124" s="2">
        <f t="shared" si="64"/>
        <v>0.19</v>
      </c>
      <c r="D124" s="2">
        <v>0.2</v>
      </c>
      <c r="E124" s="2">
        <v>2.5</v>
      </c>
      <c r="F124" s="2">
        <v>5</v>
      </c>
      <c r="G124" s="2">
        <v>5</v>
      </c>
      <c r="H124" s="2">
        <v>9</v>
      </c>
      <c r="I124" s="2">
        <v>2</v>
      </c>
      <c r="J124" s="2">
        <v>3</v>
      </c>
      <c r="K124" s="2">
        <v>3</v>
      </c>
      <c r="L124" s="2">
        <v>3</v>
      </c>
      <c r="M124" s="2">
        <v>3</v>
      </c>
      <c r="N124" s="2">
        <v>3.5</v>
      </c>
      <c r="O124" s="2">
        <v>3</v>
      </c>
      <c r="P124" s="11">
        <f t="shared" si="65"/>
        <v>4.3799999999999998E-7</v>
      </c>
      <c r="Q124" s="11">
        <f t="shared" si="66"/>
        <v>1.0750000000000001E-6</v>
      </c>
      <c r="R124" s="11">
        <f t="shared" si="47"/>
        <v>1.55E-6</v>
      </c>
      <c r="S124" s="11">
        <f t="shared" si="48"/>
        <v>2.3100000000000003E-6</v>
      </c>
      <c r="T124" s="2">
        <v>0.2</v>
      </c>
      <c r="U124" s="2">
        <v>0.95</v>
      </c>
      <c r="V124" s="2"/>
      <c r="W124" s="11">
        <f t="shared" si="49"/>
        <v>3.7999999999999996E-8</v>
      </c>
      <c r="X124" s="11">
        <f t="shared" si="50"/>
        <v>4.7499999999999995E-7</v>
      </c>
      <c r="Y124" s="11">
        <f t="shared" si="51"/>
        <v>9.499999999999999E-7</v>
      </c>
      <c r="Z124" s="11">
        <f t="shared" si="52"/>
        <v>9.499999999999999E-7</v>
      </c>
      <c r="AA124" s="11">
        <f t="shared" si="53"/>
        <v>1.7100000000000001E-6</v>
      </c>
      <c r="AB124" s="11">
        <f t="shared" si="54"/>
        <v>3.9999999999999998E-7</v>
      </c>
      <c r="AC124" s="11">
        <f t="shared" si="55"/>
        <v>6.0000000000000008E-7</v>
      </c>
      <c r="AD124" s="11">
        <f t="shared" si="56"/>
        <v>6.0000000000000008E-7</v>
      </c>
      <c r="AE124" s="11">
        <f t="shared" si="57"/>
        <v>6.0000000000000008E-7</v>
      </c>
      <c r="AF124" s="11">
        <f t="shared" si="58"/>
        <v>6.0000000000000008E-7</v>
      </c>
      <c r="AG124" s="11">
        <f t="shared" si="59"/>
        <v>1.55E-6</v>
      </c>
      <c r="AH124" s="2">
        <f t="shared" si="67"/>
        <v>1.2650000000000002E-6</v>
      </c>
      <c r="AI124" s="2">
        <f t="shared" si="60"/>
        <v>0</v>
      </c>
      <c r="AJ124" s="2"/>
      <c r="AK124" s="12">
        <f t="shared" si="61"/>
        <v>1.55E-6</v>
      </c>
      <c r="AL124" s="13">
        <f t="shared" si="62"/>
        <v>-8.1578947367377808</v>
      </c>
      <c r="AM124" s="13">
        <f t="shared" si="63"/>
        <v>8.1578947368488031</v>
      </c>
      <c r="AN124" s="16">
        <f t="shared" si="68"/>
        <v>6.6578947368611807</v>
      </c>
      <c r="AO124" s="12">
        <f t="shared" si="69"/>
        <v>1.0750000000000001E-6</v>
      </c>
      <c r="AP124" s="13">
        <f t="shared" si="70"/>
        <v>-5.6578947368324251</v>
      </c>
      <c r="AQ124" s="13">
        <f t="shared" si="71"/>
        <v>5.6578947368324251</v>
      </c>
      <c r="AS124" s="12">
        <f t="shared" si="72"/>
        <v>4.3799999999999998E-7</v>
      </c>
      <c r="AT124" s="13">
        <f t="shared" si="73"/>
        <v>-2.305263157809101</v>
      </c>
      <c r="AU124" s="13">
        <f t="shared" si="74"/>
        <v>2.305263157809101</v>
      </c>
      <c r="AW124" s="12">
        <f t="shared" si="75"/>
        <v>1.55E-6</v>
      </c>
      <c r="AX124" s="13">
        <f t="shared" si="76"/>
        <v>-8.1578947367377808</v>
      </c>
      <c r="AY124" s="13">
        <f t="shared" si="77"/>
        <v>8.1578947367377808</v>
      </c>
      <c r="BA124" s="12">
        <f t="shared" si="78"/>
        <v>2.3100000000000003E-6</v>
      </c>
      <c r="BB124" s="13">
        <f t="shared" si="79"/>
        <v>-12.157894736852803</v>
      </c>
      <c r="BC124" s="13">
        <f t="shared" si="80"/>
        <v>12.157894736852803</v>
      </c>
    </row>
    <row r="125" spans="2:55" x14ac:dyDescent="0.25">
      <c r="C125" s="2">
        <f t="shared" si="64"/>
        <v>0.2</v>
      </c>
      <c r="D125" s="2">
        <v>0.2</v>
      </c>
      <c r="E125" s="2">
        <v>2.5</v>
      </c>
      <c r="F125" s="2">
        <v>5</v>
      </c>
      <c r="G125" s="2">
        <v>5</v>
      </c>
      <c r="H125" s="2">
        <v>9</v>
      </c>
      <c r="I125" s="2">
        <v>2</v>
      </c>
      <c r="J125" s="2">
        <v>3</v>
      </c>
      <c r="K125" s="2">
        <v>3</v>
      </c>
      <c r="L125" s="2">
        <v>3</v>
      </c>
      <c r="M125" s="2">
        <v>3</v>
      </c>
      <c r="N125" s="2">
        <v>3.5</v>
      </c>
      <c r="O125" s="2">
        <v>3</v>
      </c>
      <c r="P125" s="11">
        <f t="shared" si="65"/>
        <v>4.3999999999999997E-7</v>
      </c>
      <c r="Q125" s="11">
        <f t="shared" si="66"/>
        <v>1.1000000000000001E-6</v>
      </c>
      <c r="R125" s="11">
        <f t="shared" si="47"/>
        <v>1.5999999999999999E-6</v>
      </c>
      <c r="S125" s="11">
        <f t="shared" si="48"/>
        <v>2.4000000000000003E-6</v>
      </c>
      <c r="T125" s="2">
        <v>0.2</v>
      </c>
      <c r="U125" s="2">
        <v>1</v>
      </c>
      <c r="V125" s="2"/>
      <c r="W125" s="11">
        <f t="shared" si="49"/>
        <v>4.0000000000000001E-8</v>
      </c>
      <c r="X125" s="11">
        <f t="shared" si="50"/>
        <v>4.9999999999999998E-7</v>
      </c>
      <c r="Y125" s="11">
        <f t="shared" si="51"/>
        <v>9.9999999999999995E-7</v>
      </c>
      <c r="Z125" s="11">
        <f t="shared" si="52"/>
        <v>9.9999999999999995E-7</v>
      </c>
      <c r="AA125" s="11">
        <f t="shared" si="53"/>
        <v>1.8000000000000001E-6</v>
      </c>
      <c r="AB125" s="11">
        <f t="shared" si="54"/>
        <v>3.9999999999999998E-7</v>
      </c>
      <c r="AC125" s="11">
        <f t="shared" si="55"/>
        <v>6.0000000000000008E-7</v>
      </c>
      <c r="AD125" s="11">
        <f t="shared" si="56"/>
        <v>6.0000000000000008E-7</v>
      </c>
      <c r="AE125" s="11">
        <f t="shared" si="57"/>
        <v>6.0000000000000008E-7</v>
      </c>
      <c r="AF125" s="11">
        <f t="shared" si="58"/>
        <v>6.0000000000000008E-7</v>
      </c>
      <c r="AG125" s="11">
        <f t="shared" si="59"/>
        <v>1.5999999999999999E-6</v>
      </c>
      <c r="AH125" s="2">
        <f t="shared" si="67"/>
        <v>1.3000000000000003E-6</v>
      </c>
      <c r="AI125" s="2">
        <f t="shared" si="60"/>
        <v>0</v>
      </c>
      <c r="AJ125" s="2"/>
      <c r="AK125" s="12">
        <f t="shared" si="61"/>
        <v>1.5999999999999999E-6</v>
      </c>
      <c r="AL125" s="13">
        <f t="shared" si="62"/>
        <v>-8.0000000000080007</v>
      </c>
      <c r="AM125" s="13">
        <f t="shared" si="63"/>
        <v>8.0000000000080007</v>
      </c>
      <c r="AN125" s="16">
        <f t="shared" si="68"/>
        <v>6.5000000000203784</v>
      </c>
      <c r="AO125" s="12">
        <f t="shared" si="69"/>
        <v>1.1000000000000001E-6</v>
      </c>
      <c r="AP125" s="13">
        <f t="shared" si="70"/>
        <v>-5.4999999999916227</v>
      </c>
      <c r="AQ125" s="13">
        <f t="shared" si="71"/>
        <v>5.4999999999916227</v>
      </c>
      <c r="AS125" s="12">
        <f t="shared" si="72"/>
        <v>4.3999999999999997E-7</v>
      </c>
      <c r="AT125" s="13">
        <f t="shared" si="73"/>
        <v>-2.1999999999522402</v>
      </c>
      <c r="AU125" s="13">
        <f t="shared" si="74"/>
        <v>2.1999999999522402</v>
      </c>
      <c r="AW125" s="12">
        <f t="shared" si="75"/>
        <v>1.5999999999999999E-6</v>
      </c>
      <c r="AX125" s="13">
        <f t="shared" si="76"/>
        <v>-8.0000000000080007</v>
      </c>
      <c r="AY125" s="13">
        <f t="shared" si="77"/>
        <v>8.0000000000080007</v>
      </c>
      <c r="BA125" s="12">
        <f t="shared" si="78"/>
        <v>2.4000000000000003E-6</v>
      </c>
      <c r="BB125" s="13">
        <f t="shared" si="79"/>
        <v>-12.000000000123023</v>
      </c>
      <c r="BC125" s="13">
        <f t="shared" si="80"/>
        <v>12.000000000123023</v>
      </c>
    </row>
    <row r="126" spans="2:55" x14ac:dyDescent="0.25">
      <c r="C126" s="2">
        <f t="shared" si="64"/>
        <v>0.20200000000000001</v>
      </c>
      <c r="D126" s="2">
        <v>0.2</v>
      </c>
      <c r="E126" s="2">
        <v>2.5</v>
      </c>
      <c r="F126" s="2">
        <v>5</v>
      </c>
      <c r="G126" s="2">
        <v>5</v>
      </c>
      <c r="H126" s="2">
        <v>9</v>
      </c>
      <c r="I126" s="2">
        <v>2</v>
      </c>
      <c r="J126" s="2">
        <v>3</v>
      </c>
      <c r="K126" s="2">
        <v>3</v>
      </c>
      <c r="L126" s="2">
        <v>3</v>
      </c>
      <c r="M126" s="2">
        <v>3</v>
      </c>
      <c r="N126" s="2">
        <v>3.5</v>
      </c>
      <c r="O126" s="2">
        <v>3</v>
      </c>
      <c r="P126" s="11">
        <f t="shared" si="65"/>
        <v>4.404E-7</v>
      </c>
      <c r="Q126" s="11">
        <f t="shared" si="66"/>
        <v>1.105E-6</v>
      </c>
      <c r="R126" s="11">
        <f t="shared" si="47"/>
        <v>1.6100000000000003E-6</v>
      </c>
      <c r="S126" s="11">
        <f t="shared" si="48"/>
        <v>2.4180000000000004E-6</v>
      </c>
      <c r="T126" s="2">
        <v>0.2</v>
      </c>
      <c r="U126" s="2">
        <v>1.01</v>
      </c>
      <c r="V126" s="2"/>
      <c r="W126" s="11">
        <f t="shared" si="49"/>
        <v>4.0399999999999998E-8</v>
      </c>
      <c r="X126" s="11">
        <f t="shared" si="50"/>
        <v>5.0500000000000004E-7</v>
      </c>
      <c r="Y126" s="11">
        <f t="shared" si="51"/>
        <v>1.0100000000000001E-6</v>
      </c>
      <c r="Z126" s="11">
        <f t="shared" si="52"/>
        <v>1.0100000000000001E-6</v>
      </c>
      <c r="AA126" s="11">
        <f t="shared" si="53"/>
        <v>1.8180000000000002E-6</v>
      </c>
      <c r="AB126" s="11">
        <f t="shared" si="54"/>
        <v>3.9999999999999998E-7</v>
      </c>
      <c r="AC126" s="11">
        <f t="shared" si="55"/>
        <v>6.0000000000000008E-7</v>
      </c>
      <c r="AD126" s="11">
        <f t="shared" si="56"/>
        <v>6.0000000000000008E-7</v>
      </c>
      <c r="AE126" s="11">
        <f t="shared" si="57"/>
        <v>6.0000000000000008E-7</v>
      </c>
      <c r="AF126" s="11">
        <f t="shared" si="58"/>
        <v>6.0000000000000008E-7</v>
      </c>
      <c r="AG126" s="11">
        <f t="shared" si="59"/>
        <v>1.6100000000000003E-6</v>
      </c>
      <c r="AH126" s="2">
        <f t="shared" si="67"/>
        <v>1.3070000000000001E-6</v>
      </c>
      <c r="AI126" s="2">
        <f t="shared" si="60"/>
        <v>0</v>
      </c>
      <c r="AJ126" s="2"/>
      <c r="AK126" s="12">
        <f t="shared" si="61"/>
        <v>1.6100000000000003E-6</v>
      </c>
      <c r="AL126" s="13">
        <f t="shared" si="62"/>
        <v>-7.9702970298134446</v>
      </c>
      <c r="AM126" s="13">
        <f t="shared" si="63"/>
        <v>7.9702970297024223</v>
      </c>
      <c r="AN126" s="16">
        <f t="shared" si="68"/>
        <v>6.4702970297147999</v>
      </c>
      <c r="AO126" s="12">
        <f t="shared" si="69"/>
        <v>1.105E-6</v>
      </c>
      <c r="AP126" s="13">
        <f t="shared" si="70"/>
        <v>-5.4702970296860443</v>
      </c>
      <c r="AQ126" s="13">
        <f t="shared" si="71"/>
        <v>5.4702970296860443</v>
      </c>
      <c r="AS126" s="12">
        <f t="shared" si="72"/>
        <v>4.404E-7</v>
      </c>
      <c r="AT126" s="13">
        <f t="shared" si="73"/>
        <v>-2.1801980197855286</v>
      </c>
      <c r="AU126" s="13">
        <f t="shared" si="74"/>
        <v>2.1801980197855286</v>
      </c>
      <c r="AW126" s="12">
        <f t="shared" si="75"/>
        <v>1.6100000000000003E-6</v>
      </c>
      <c r="AX126" s="13">
        <f t="shared" si="76"/>
        <v>-7.9702970298134446</v>
      </c>
      <c r="AY126" s="13">
        <f t="shared" si="77"/>
        <v>7.9702970298134446</v>
      </c>
      <c r="BA126" s="12">
        <f t="shared" si="78"/>
        <v>2.4180000000000004E-6</v>
      </c>
      <c r="BB126" s="13">
        <f t="shared" si="79"/>
        <v>-11.970297029706423</v>
      </c>
      <c r="BC126" s="13">
        <f t="shared" si="80"/>
        <v>11.970297029706423</v>
      </c>
    </row>
    <row r="127" spans="2:55" x14ac:dyDescent="0.25">
      <c r="C127">
        <f t="shared" si="64"/>
        <v>0.20200000000000001</v>
      </c>
      <c r="D127" s="2">
        <v>0.06</v>
      </c>
      <c r="E127" s="2">
        <v>1.5</v>
      </c>
      <c r="F127" s="2">
        <v>4.5999999999999996</v>
      </c>
      <c r="G127" s="2">
        <v>4</v>
      </c>
      <c r="H127" s="2">
        <v>8</v>
      </c>
      <c r="I127" s="2">
        <v>0.3</v>
      </c>
      <c r="J127" s="2">
        <v>0.3</v>
      </c>
      <c r="K127" s="2">
        <v>0.3</v>
      </c>
      <c r="L127" s="2">
        <v>0.3</v>
      </c>
      <c r="M127" s="2">
        <v>0.3</v>
      </c>
      <c r="N127" s="2">
        <v>3.1</v>
      </c>
      <c r="O127" s="2">
        <v>0.3</v>
      </c>
      <c r="P127" s="11">
        <f t="shared" si="65"/>
        <v>6.1211999999999995E-7</v>
      </c>
      <c r="Q127" s="11">
        <f t="shared" si="66"/>
        <v>9.0300000000000008E-7</v>
      </c>
      <c r="R127" s="11">
        <f>Z127+AE127</f>
        <v>1.4079999999999999E-6</v>
      </c>
      <c r="S127" s="11">
        <f t="shared" si="48"/>
        <v>2.216E-6</v>
      </c>
      <c r="T127">
        <v>2</v>
      </c>
      <c r="U127">
        <v>0.10100000000000001</v>
      </c>
      <c r="W127" s="11">
        <f t="shared" si="49"/>
        <v>1.212E-8</v>
      </c>
      <c r="X127" s="11">
        <f t="shared" si="50"/>
        <v>3.0300000000000005E-7</v>
      </c>
      <c r="Y127" s="11">
        <f t="shared" si="51"/>
        <v>9.2919999999999993E-7</v>
      </c>
      <c r="Z127" s="11">
        <f t="shared" si="52"/>
        <v>8.0800000000000004E-7</v>
      </c>
      <c r="AA127" s="4">
        <f t="shared" si="53"/>
        <v>1.6160000000000001E-6</v>
      </c>
      <c r="AB127" s="11">
        <f t="shared" si="54"/>
        <v>5.9999999999999997E-7</v>
      </c>
      <c r="AC127" s="11">
        <f t="shared" si="55"/>
        <v>5.9999999999999997E-7</v>
      </c>
      <c r="AD127" s="4">
        <f t="shared" si="56"/>
        <v>5.9999999999999997E-7</v>
      </c>
      <c r="AE127" s="11">
        <f t="shared" si="57"/>
        <v>5.9999999999999997E-7</v>
      </c>
      <c r="AF127" s="4">
        <f t="shared" si="58"/>
        <v>5.9999999999999997E-7</v>
      </c>
      <c r="AG127" s="4">
        <f t="shared" si="59"/>
        <v>1.5291999999999999E-6</v>
      </c>
      <c r="AH127" s="2">
        <f t="shared" si="67"/>
        <v>1.2262E-6</v>
      </c>
      <c r="AI127">
        <f t="shared" si="60"/>
        <v>0</v>
      </c>
      <c r="AJ127" s="2"/>
      <c r="AK127" s="8">
        <f t="shared" si="61"/>
        <v>1.5291999999999999E-6</v>
      </c>
      <c r="AL127" s="10">
        <f t="shared" si="62"/>
        <v>-7.57029702969092</v>
      </c>
      <c r="AM127" s="10">
        <f t="shared" si="63"/>
        <v>7.57029702969092</v>
      </c>
      <c r="AN127" s="16">
        <f t="shared" si="68"/>
        <v>6.0702970297032977</v>
      </c>
      <c r="AO127" s="12">
        <f t="shared" si="69"/>
        <v>9.0300000000000008E-7</v>
      </c>
      <c r="AP127" s="13">
        <f t="shared" si="70"/>
        <v>-4.4702970296572886</v>
      </c>
      <c r="AQ127" s="13">
        <f t="shared" si="71"/>
        <v>4.4702970296572886</v>
      </c>
      <c r="AS127" s="12">
        <f t="shared" si="72"/>
        <v>6.1211999999999995E-7</v>
      </c>
      <c r="AT127" s="13">
        <f t="shared" si="73"/>
        <v>-3.0302970296380849</v>
      </c>
      <c r="AU127" s="13">
        <f t="shared" si="74"/>
        <v>3.0302970296380849</v>
      </c>
      <c r="AW127" s="12">
        <f t="shared" si="75"/>
        <v>1.4079999999999999E-6</v>
      </c>
      <c r="AX127" s="13">
        <f t="shared" si="76"/>
        <v>-6.9702970297846889</v>
      </c>
      <c r="AY127" s="13">
        <f t="shared" si="77"/>
        <v>6.9702970297846889</v>
      </c>
      <c r="BA127" s="12">
        <f t="shared" si="78"/>
        <v>2.216E-6</v>
      </c>
      <c r="BB127" s="13">
        <f t="shared" si="79"/>
        <v>-10.970297029677667</v>
      </c>
      <c r="BC127" s="13">
        <f t="shared" si="80"/>
        <v>10.970297029677667</v>
      </c>
    </row>
    <row r="128" spans="2:55" x14ac:dyDescent="0.25">
      <c r="C128">
        <f t="shared" si="64"/>
        <v>0.4</v>
      </c>
      <c r="D128" s="2">
        <v>0.06</v>
      </c>
      <c r="E128" s="2">
        <v>1.5</v>
      </c>
      <c r="F128" s="2">
        <v>4.5999999999999996</v>
      </c>
      <c r="G128" s="2">
        <v>4</v>
      </c>
      <c r="H128" s="2">
        <v>8</v>
      </c>
      <c r="I128" s="2">
        <v>0.3</v>
      </c>
      <c r="J128" s="2">
        <v>0.3</v>
      </c>
      <c r="K128" s="2">
        <v>0.3</v>
      </c>
      <c r="L128" s="2">
        <v>0.3</v>
      </c>
      <c r="M128" s="2">
        <v>0.3</v>
      </c>
      <c r="N128" s="2">
        <v>3.1</v>
      </c>
      <c r="O128" s="2">
        <v>0.3</v>
      </c>
      <c r="P128" s="11">
        <f t="shared" si="65"/>
        <v>6.2399999999999998E-7</v>
      </c>
      <c r="Q128" s="11">
        <f t="shared" si="66"/>
        <v>1.1999999999999999E-6</v>
      </c>
      <c r="R128" s="11">
        <f t="shared" ref="R128:R174" si="81">Z128+AE128</f>
        <v>2.2000000000000001E-6</v>
      </c>
      <c r="S128" s="11">
        <f t="shared" si="48"/>
        <v>3.8E-6</v>
      </c>
      <c r="T128">
        <v>2</v>
      </c>
      <c r="U128">
        <v>0.2</v>
      </c>
      <c r="W128" s="11">
        <f t="shared" si="49"/>
        <v>2.4E-8</v>
      </c>
      <c r="X128" s="11">
        <f t="shared" si="50"/>
        <v>6.0000000000000008E-7</v>
      </c>
      <c r="Y128" s="11">
        <f t="shared" si="51"/>
        <v>1.8399999999999997E-6</v>
      </c>
      <c r="Z128" s="11">
        <f t="shared" si="52"/>
        <v>1.5999999999999999E-6</v>
      </c>
      <c r="AA128" s="4">
        <f t="shared" si="53"/>
        <v>3.1999999999999999E-6</v>
      </c>
      <c r="AB128" s="11">
        <f t="shared" si="54"/>
        <v>5.9999999999999997E-7</v>
      </c>
      <c r="AC128" s="11">
        <f t="shared" si="55"/>
        <v>5.9999999999999997E-7</v>
      </c>
      <c r="AD128" s="4">
        <f t="shared" si="56"/>
        <v>5.9999999999999997E-7</v>
      </c>
      <c r="AE128" s="11">
        <f t="shared" si="57"/>
        <v>5.9999999999999997E-7</v>
      </c>
      <c r="AF128" s="4">
        <f t="shared" si="58"/>
        <v>5.9999999999999997E-7</v>
      </c>
      <c r="AG128" s="4">
        <f t="shared" si="59"/>
        <v>2.4399999999999995E-6</v>
      </c>
      <c r="AH128" s="2">
        <f t="shared" si="67"/>
        <v>1.84E-6</v>
      </c>
      <c r="AI128">
        <f t="shared" si="60"/>
        <v>0</v>
      </c>
      <c r="AJ128" s="2"/>
      <c r="AK128" s="8">
        <f t="shared" si="61"/>
        <v>2.4399999999999995E-6</v>
      </c>
      <c r="AL128" s="10">
        <f t="shared" si="62"/>
        <v>-6.1000000000088761</v>
      </c>
      <c r="AM128" s="10">
        <f t="shared" si="63"/>
        <v>6.1000000000088761</v>
      </c>
      <c r="AN128" s="16">
        <f t="shared" si="68"/>
        <v>4.6000000000212538</v>
      </c>
      <c r="AO128" s="12">
        <f t="shared" si="69"/>
        <v>1.1999999999999999E-6</v>
      </c>
      <c r="AP128" s="13">
        <f t="shared" si="70"/>
        <v>-2.9999999999752447</v>
      </c>
      <c r="AQ128" s="13">
        <f t="shared" si="71"/>
        <v>2.9999999999752447</v>
      </c>
      <c r="AS128" s="12">
        <f t="shared" si="72"/>
        <v>6.2399999999999998E-7</v>
      </c>
      <c r="AT128" s="13">
        <f t="shared" si="73"/>
        <v>-1.5600000000670633</v>
      </c>
      <c r="AU128" s="13">
        <f t="shared" si="74"/>
        <v>1.5600000000670633</v>
      </c>
      <c r="AW128" s="12">
        <f t="shared" si="75"/>
        <v>2.2000000000000001E-6</v>
      </c>
      <c r="AX128" s="13">
        <f t="shared" si="76"/>
        <v>-5.4999999999916227</v>
      </c>
      <c r="AY128" s="13">
        <f t="shared" si="77"/>
        <v>5.4999999999916227</v>
      </c>
      <c r="BA128" s="12">
        <f t="shared" si="78"/>
        <v>3.8E-6</v>
      </c>
      <c r="BB128" s="13">
        <f t="shared" si="79"/>
        <v>-9.4999999999956231</v>
      </c>
      <c r="BC128" s="13">
        <f t="shared" si="80"/>
        <v>9.4999999999956231</v>
      </c>
    </row>
    <row r="129" spans="3:55" x14ac:dyDescent="0.25">
      <c r="C129">
        <f t="shared" si="64"/>
        <v>0.6</v>
      </c>
      <c r="D129" s="2">
        <v>0.06</v>
      </c>
      <c r="E129" s="2">
        <v>1.5</v>
      </c>
      <c r="F129" s="2">
        <v>4.5999999999999996</v>
      </c>
      <c r="G129" s="2">
        <v>4</v>
      </c>
      <c r="H129" s="2">
        <v>8</v>
      </c>
      <c r="I129" s="2">
        <v>0.3</v>
      </c>
      <c r="J129" s="2">
        <v>0.3</v>
      </c>
      <c r="K129" s="2">
        <v>0.3</v>
      </c>
      <c r="L129" s="2">
        <v>0.3</v>
      </c>
      <c r="M129" s="2">
        <v>0.3</v>
      </c>
      <c r="N129" s="2">
        <v>3.1</v>
      </c>
      <c r="O129" s="2">
        <v>0.3</v>
      </c>
      <c r="P129" s="11">
        <f t="shared" si="65"/>
        <v>6.3599999999999992E-7</v>
      </c>
      <c r="Q129" s="11">
        <f t="shared" si="66"/>
        <v>1.5E-6</v>
      </c>
      <c r="R129" s="11">
        <f t="shared" si="81"/>
        <v>3.0000000000000001E-6</v>
      </c>
      <c r="S129" s="11">
        <f t="shared" si="48"/>
        <v>5.4E-6</v>
      </c>
      <c r="T129">
        <v>2</v>
      </c>
      <c r="U129">
        <v>0.3</v>
      </c>
      <c r="W129" s="11">
        <f t="shared" si="49"/>
        <v>3.5999999999999998E-8</v>
      </c>
      <c r="X129" s="11">
        <f t="shared" si="50"/>
        <v>8.9999999999999996E-7</v>
      </c>
      <c r="Y129" s="11">
        <f t="shared" si="51"/>
        <v>2.7599999999999994E-6</v>
      </c>
      <c r="Z129" s="11">
        <f t="shared" si="52"/>
        <v>2.3999999999999999E-6</v>
      </c>
      <c r="AA129" s="4">
        <f t="shared" si="53"/>
        <v>4.7999999999999998E-6</v>
      </c>
      <c r="AB129" s="11">
        <f t="shared" si="54"/>
        <v>5.9999999999999997E-7</v>
      </c>
      <c r="AC129" s="11">
        <f t="shared" si="55"/>
        <v>5.9999999999999997E-7</v>
      </c>
      <c r="AD129" s="4">
        <f t="shared" si="56"/>
        <v>5.9999999999999997E-7</v>
      </c>
      <c r="AE129" s="11">
        <f t="shared" si="57"/>
        <v>5.9999999999999997E-7</v>
      </c>
      <c r="AF129" s="4">
        <f t="shared" si="58"/>
        <v>5.9999999999999997E-7</v>
      </c>
      <c r="AG129" s="4">
        <f t="shared" si="59"/>
        <v>3.3599999999999992E-6</v>
      </c>
      <c r="AH129" s="2">
        <f t="shared" si="67"/>
        <v>2.4600000000000002E-6</v>
      </c>
      <c r="AI129">
        <f t="shared" si="60"/>
        <v>0</v>
      </c>
      <c r="AJ129" s="2"/>
      <c r="AK129" s="8">
        <f t="shared" si="61"/>
        <v>3.3599999999999992E-6</v>
      </c>
      <c r="AL129" s="10">
        <f t="shared" si="62"/>
        <v>-5.6000000000500094</v>
      </c>
      <c r="AM129" s="10">
        <f t="shared" si="63"/>
        <v>5.5999999999389871</v>
      </c>
      <c r="AN129" s="16">
        <f t="shared" si="68"/>
        <v>4.0999999999513648</v>
      </c>
      <c r="AO129" s="12">
        <f t="shared" si="69"/>
        <v>1.5E-6</v>
      </c>
      <c r="AP129" s="13">
        <f t="shared" si="70"/>
        <v>-2.500000000016378</v>
      </c>
      <c r="AQ129" s="13">
        <f t="shared" si="71"/>
        <v>2.500000000016378</v>
      </c>
      <c r="AS129" s="12">
        <f t="shared" si="72"/>
        <v>6.3599999999999992E-7</v>
      </c>
      <c r="AT129" s="13">
        <f t="shared" si="73"/>
        <v>-1.0599999999971743</v>
      </c>
      <c r="AU129" s="13">
        <f t="shared" si="74"/>
        <v>1.0599999999971743</v>
      </c>
      <c r="AW129" s="12">
        <f t="shared" si="75"/>
        <v>3.0000000000000001E-6</v>
      </c>
      <c r="AX129" s="13">
        <f t="shared" si="76"/>
        <v>-4.9999999999217337</v>
      </c>
      <c r="AY129" s="13">
        <f t="shared" si="77"/>
        <v>4.9999999999217337</v>
      </c>
      <c r="BA129" s="12">
        <f t="shared" si="78"/>
        <v>5.4E-6</v>
      </c>
      <c r="BB129" s="13">
        <f t="shared" si="79"/>
        <v>-9.0000000000367564</v>
      </c>
      <c r="BC129" s="13">
        <f t="shared" si="80"/>
        <v>9.0000000000367564</v>
      </c>
    </row>
    <row r="130" spans="3:55" x14ac:dyDescent="0.25">
      <c r="C130">
        <f t="shared" si="64"/>
        <v>0.8</v>
      </c>
      <c r="D130" s="2">
        <v>0.06</v>
      </c>
      <c r="E130" s="2">
        <v>1.5</v>
      </c>
      <c r="F130" s="2">
        <v>4.5999999999999996</v>
      </c>
      <c r="G130" s="2">
        <v>4</v>
      </c>
      <c r="H130" s="2">
        <v>8</v>
      </c>
      <c r="I130" s="2">
        <v>0.3</v>
      </c>
      <c r="J130" s="2">
        <v>0.3</v>
      </c>
      <c r="K130" s="2">
        <v>0.3</v>
      </c>
      <c r="L130" s="2">
        <v>0.3</v>
      </c>
      <c r="M130" s="2">
        <v>0.3</v>
      </c>
      <c r="N130" s="2">
        <v>3.1</v>
      </c>
      <c r="O130" s="2">
        <v>0.3</v>
      </c>
      <c r="P130" s="11">
        <f t="shared" si="65"/>
        <v>6.4799999999999998E-7</v>
      </c>
      <c r="Q130" s="11">
        <f t="shared" si="66"/>
        <v>1.8000000000000001E-6</v>
      </c>
      <c r="R130" s="11">
        <f t="shared" si="81"/>
        <v>3.8E-6</v>
      </c>
      <c r="S130" s="11">
        <f t="shared" si="48"/>
        <v>6.9999999999999999E-6</v>
      </c>
      <c r="T130">
        <v>2</v>
      </c>
      <c r="U130">
        <v>0.4</v>
      </c>
      <c r="W130" s="11">
        <f t="shared" si="49"/>
        <v>4.8E-8</v>
      </c>
      <c r="X130" s="11">
        <f t="shared" si="50"/>
        <v>1.2000000000000002E-6</v>
      </c>
      <c r="Y130" s="11">
        <f t="shared" si="51"/>
        <v>3.6799999999999995E-6</v>
      </c>
      <c r="Z130" s="11">
        <f t="shared" si="52"/>
        <v>3.1999999999999999E-6</v>
      </c>
      <c r="AA130" s="4">
        <f t="shared" si="53"/>
        <v>6.3999999999999997E-6</v>
      </c>
      <c r="AB130" s="11">
        <f t="shared" si="54"/>
        <v>5.9999999999999997E-7</v>
      </c>
      <c r="AC130" s="11">
        <f t="shared" si="55"/>
        <v>5.9999999999999997E-7</v>
      </c>
      <c r="AD130" s="4">
        <f t="shared" si="56"/>
        <v>5.9999999999999997E-7</v>
      </c>
      <c r="AE130" s="11">
        <f t="shared" si="57"/>
        <v>5.9999999999999997E-7</v>
      </c>
      <c r="AF130" s="4">
        <f t="shared" si="58"/>
        <v>5.9999999999999997E-7</v>
      </c>
      <c r="AG130" s="4">
        <f t="shared" si="59"/>
        <v>4.2799999999999997E-6</v>
      </c>
      <c r="AH130" s="2">
        <f t="shared" si="67"/>
        <v>3.0800000000000002E-6</v>
      </c>
      <c r="AI130">
        <f t="shared" si="60"/>
        <v>0</v>
      </c>
      <c r="AJ130" s="2"/>
      <c r="AK130" s="8">
        <f t="shared" si="61"/>
        <v>4.2799999999999997E-6</v>
      </c>
      <c r="AL130" s="10">
        <f t="shared" si="62"/>
        <v>-5.3499999999040426</v>
      </c>
      <c r="AM130" s="10">
        <f t="shared" si="63"/>
        <v>5.3499999999040426</v>
      </c>
      <c r="AN130" s="16">
        <f t="shared" si="68"/>
        <v>3.8500000001384649</v>
      </c>
      <c r="AO130" s="12">
        <f t="shared" si="69"/>
        <v>1.8000000000000001E-6</v>
      </c>
      <c r="AP130" s="13">
        <f t="shared" si="70"/>
        <v>-2.2500000000924558</v>
      </c>
      <c r="AQ130" s="13">
        <f t="shared" si="71"/>
        <v>2.2500000000924558</v>
      </c>
      <c r="AS130" s="12">
        <f t="shared" si="72"/>
        <v>6.4799999999999998E-7</v>
      </c>
      <c r="AT130" s="13">
        <f t="shared" si="73"/>
        <v>-0.80999999996222982</v>
      </c>
      <c r="AU130" s="13">
        <f t="shared" si="74"/>
        <v>0.80999999996222982</v>
      </c>
      <c r="AW130" s="12">
        <f t="shared" si="75"/>
        <v>3.8E-6</v>
      </c>
      <c r="AX130" s="13">
        <f t="shared" si="76"/>
        <v>-4.7499999999978115</v>
      </c>
      <c r="AY130" s="13">
        <f t="shared" si="77"/>
        <v>4.7499999999978115</v>
      </c>
      <c r="BA130" s="12">
        <f t="shared" si="78"/>
        <v>6.9999999999999999E-6</v>
      </c>
      <c r="BB130" s="13">
        <f t="shared" si="79"/>
        <v>-8.7500000000018119</v>
      </c>
      <c r="BC130" s="13">
        <f t="shared" si="80"/>
        <v>8.7500000000018119</v>
      </c>
    </row>
    <row r="131" spans="3:55" x14ac:dyDescent="0.25">
      <c r="C131">
        <f t="shared" si="64"/>
        <v>1</v>
      </c>
      <c r="D131" s="2">
        <v>0.06</v>
      </c>
      <c r="E131" s="2">
        <v>1.5</v>
      </c>
      <c r="F131" s="2">
        <v>4.5999999999999996</v>
      </c>
      <c r="G131" s="2">
        <v>4</v>
      </c>
      <c r="H131" s="2">
        <v>8</v>
      </c>
      <c r="I131" s="2">
        <v>0.3</v>
      </c>
      <c r="J131" s="2">
        <v>0.3</v>
      </c>
      <c r="K131" s="2">
        <v>0.3</v>
      </c>
      <c r="L131" s="2">
        <v>0.3</v>
      </c>
      <c r="M131" s="2">
        <v>0.3</v>
      </c>
      <c r="N131" s="2">
        <v>3.1</v>
      </c>
      <c r="O131" s="2">
        <v>0.3</v>
      </c>
      <c r="P131" s="11">
        <f t="shared" si="65"/>
        <v>6.5999999999999993E-7</v>
      </c>
      <c r="Q131" s="11">
        <f t="shared" si="66"/>
        <v>2.1000000000000002E-6</v>
      </c>
      <c r="R131" s="11">
        <f t="shared" si="81"/>
        <v>4.6E-6</v>
      </c>
      <c r="S131" s="11">
        <f t="shared" si="48"/>
        <v>8.599999999999999E-6</v>
      </c>
      <c r="T131">
        <v>2</v>
      </c>
      <c r="U131">
        <v>0.5</v>
      </c>
      <c r="W131" s="11">
        <f t="shared" si="49"/>
        <v>5.9999999999999995E-8</v>
      </c>
      <c r="X131" s="11">
        <f t="shared" si="50"/>
        <v>1.5E-6</v>
      </c>
      <c r="Y131" s="11">
        <f t="shared" si="51"/>
        <v>4.5999999999999992E-6</v>
      </c>
      <c r="Z131" s="11">
        <f t="shared" si="52"/>
        <v>3.9999999999999998E-6</v>
      </c>
      <c r="AA131" s="4">
        <f t="shared" si="53"/>
        <v>7.9999999999999996E-6</v>
      </c>
      <c r="AB131" s="11">
        <f t="shared" si="54"/>
        <v>5.9999999999999997E-7</v>
      </c>
      <c r="AC131" s="11">
        <f t="shared" si="55"/>
        <v>5.9999999999999997E-7</v>
      </c>
      <c r="AD131" s="4">
        <f t="shared" si="56"/>
        <v>5.9999999999999997E-7</v>
      </c>
      <c r="AE131" s="11">
        <f t="shared" si="57"/>
        <v>5.9999999999999997E-7</v>
      </c>
      <c r="AF131" s="4">
        <f t="shared" si="58"/>
        <v>5.9999999999999997E-7</v>
      </c>
      <c r="AG131" s="4">
        <f t="shared" si="59"/>
        <v>5.1999999999999993E-6</v>
      </c>
      <c r="AH131" s="2">
        <f t="shared" si="67"/>
        <v>3.7000000000000002E-6</v>
      </c>
      <c r="AI131">
        <f t="shared" si="60"/>
        <v>0</v>
      </c>
      <c r="AJ131" s="2"/>
      <c r="AK131" s="8">
        <f t="shared" si="61"/>
        <v>5.1999999999999993E-6</v>
      </c>
      <c r="AL131" s="10">
        <f t="shared" si="62"/>
        <v>-5.2000000000385072</v>
      </c>
      <c r="AM131" s="10">
        <f t="shared" si="63"/>
        <v>5.1999999999274849</v>
      </c>
      <c r="AN131" s="16">
        <f t="shared" si="68"/>
        <v>3.6999999999398625</v>
      </c>
      <c r="AO131" s="12">
        <f t="shared" si="69"/>
        <v>2.1000000000000002E-6</v>
      </c>
      <c r="AP131" s="13">
        <f t="shared" si="70"/>
        <v>-2.1000000000048757</v>
      </c>
      <c r="AQ131" s="13">
        <f t="shared" si="71"/>
        <v>2.1000000000048757</v>
      </c>
      <c r="AS131" s="12">
        <f t="shared" si="72"/>
        <v>6.5999999999999993E-7</v>
      </c>
      <c r="AT131" s="13">
        <f t="shared" si="73"/>
        <v>-0.65999999998567205</v>
      </c>
      <c r="AU131" s="13">
        <f t="shared" si="74"/>
        <v>0.65999999998567205</v>
      </c>
      <c r="AW131" s="12">
        <f t="shared" si="75"/>
        <v>4.6E-6</v>
      </c>
      <c r="AX131" s="13">
        <f t="shared" si="76"/>
        <v>-4.6000000000212538</v>
      </c>
      <c r="AY131" s="13">
        <f t="shared" si="77"/>
        <v>4.6000000000212538</v>
      </c>
      <c r="BA131" s="12">
        <f t="shared" si="78"/>
        <v>8.599999999999999E-6</v>
      </c>
      <c r="BB131" s="13">
        <f t="shared" si="79"/>
        <v>-8.6000000000252541</v>
      </c>
      <c r="BC131" s="13">
        <f t="shared" si="80"/>
        <v>8.6000000000252541</v>
      </c>
    </row>
    <row r="132" spans="3:55" x14ac:dyDescent="0.25">
      <c r="C132">
        <f t="shared" si="64"/>
        <v>1.2</v>
      </c>
      <c r="D132" s="2">
        <v>0.06</v>
      </c>
      <c r="E132" s="2">
        <v>1.5</v>
      </c>
      <c r="F132" s="2">
        <v>4.5999999999999996</v>
      </c>
      <c r="G132" s="2">
        <v>4</v>
      </c>
      <c r="H132" s="2">
        <v>8</v>
      </c>
      <c r="I132" s="2">
        <v>0.3</v>
      </c>
      <c r="J132" s="2">
        <v>0.3</v>
      </c>
      <c r="K132" s="2">
        <v>0.3</v>
      </c>
      <c r="L132" s="2">
        <v>0.3</v>
      </c>
      <c r="M132" s="2">
        <v>0.3</v>
      </c>
      <c r="N132" s="2">
        <v>3.1</v>
      </c>
      <c r="O132" s="2">
        <v>0.3</v>
      </c>
      <c r="P132" s="11">
        <f t="shared" si="65"/>
        <v>6.7199999999999998E-7</v>
      </c>
      <c r="Q132" s="11">
        <f t="shared" si="66"/>
        <v>2.3999999999999999E-6</v>
      </c>
      <c r="R132" s="11">
        <f t="shared" si="81"/>
        <v>5.4E-6</v>
      </c>
      <c r="S132" s="11">
        <f t="shared" si="48"/>
        <v>1.0199999999999999E-5</v>
      </c>
      <c r="T132">
        <v>2</v>
      </c>
      <c r="U132">
        <v>0.6</v>
      </c>
      <c r="W132" s="11">
        <f t="shared" si="49"/>
        <v>7.1999999999999996E-8</v>
      </c>
      <c r="X132" s="11">
        <f t="shared" si="50"/>
        <v>1.7999999999999999E-6</v>
      </c>
      <c r="Y132" s="11">
        <f t="shared" si="51"/>
        <v>5.5199999999999988E-6</v>
      </c>
      <c r="Z132" s="11">
        <f t="shared" si="52"/>
        <v>4.7999999999999998E-6</v>
      </c>
      <c r="AA132" s="4">
        <f t="shared" si="53"/>
        <v>9.5999999999999996E-6</v>
      </c>
      <c r="AB132" s="11">
        <f t="shared" si="54"/>
        <v>5.9999999999999997E-7</v>
      </c>
      <c r="AC132" s="11">
        <f t="shared" si="55"/>
        <v>5.9999999999999997E-7</v>
      </c>
      <c r="AD132" s="4">
        <f t="shared" si="56"/>
        <v>5.9999999999999997E-7</v>
      </c>
      <c r="AE132" s="11">
        <f t="shared" si="57"/>
        <v>5.9999999999999997E-7</v>
      </c>
      <c r="AF132" s="4">
        <f t="shared" si="58"/>
        <v>5.9999999999999997E-7</v>
      </c>
      <c r="AG132" s="4">
        <f t="shared" si="59"/>
        <v>6.119999999999999E-6</v>
      </c>
      <c r="AH132" s="2">
        <f t="shared" si="67"/>
        <v>4.3200000000000001E-6</v>
      </c>
      <c r="AI132">
        <f t="shared" si="60"/>
        <v>0</v>
      </c>
      <c r="AJ132" s="2"/>
      <c r="AK132" s="8">
        <f t="shared" si="61"/>
        <v>6.119999999999999E-6</v>
      </c>
      <c r="AL132" s="10">
        <f t="shared" si="62"/>
        <v>-5.1000000000911427</v>
      </c>
      <c r="AM132" s="10">
        <f t="shared" si="63"/>
        <v>5.1000000000911427</v>
      </c>
      <c r="AN132" s="16">
        <f t="shared" si="68"/>
        <v>3.5999999998814758</v>
      </c>
      <c r="AO132" s="12">
        <f t="shared" si="69"/>
        <v>2.3999999999999999E-6</v>
      </c>
      <c r="AP132" s="13">
        <f t="shared" si="70"/>
        <v>-2.0000000000575113</v>
      </c>
      <c r="AQ132" s="13">
        <f t="shared" si="71"/>
        <v>2.0000000000575113</v>
      </c>
      <c r="AS132" s="12">
        <f t="shared" si="72"/>
        <v>6.7199999999999998E-7</v>
      </c>
      <c r="AT132" s="13">
        <f t="shared" si="73"/>
        <v>-0.56000000003830763</v>
      </c>
      <c r="AU132" s="13">
        <f t="shared" si="74"/>
        <v>0.56000000003830763</v>
      </c>
      <c r="AW132" s="12">
        <f t="shared" si="75"/>
        <v>5.4E-6</v>
      </c>
      <c r="AX132" s="13">
        <f t="shared" si="76"/>
        <v>-4.5000000000738893</v>
      </c>
      <c r="AY132" s="13">
        <f t="shared" si="77"/>
        <v>4.5000000000738893</v>
      </c>
      <c r="BA132" s="12">
        <f t="shared" si="78"/>
        <v>1.0199999999999999E-5</v>
      </c>
      <c r="BB132" s="13">
        <f t="shared" si="79"/>
        <v>-8.4999999999668674</v>
      </c>
      <c r="BC132" s="13">
        <f t="shared" si="80"/>
        <v>8.4999999999668674</v>
      </c>
    </row>
    <row r="133" spans="3:55" x14ac:dyDescent="0.25">
      <c r="C133">
        <f t="shared" si="64"/>
        <v>1.4</v>
      </c>
      <c r="D133" s="2">
        <v>0.06</v>
      </c>
      <c r="E133" s="2">
        <v>1.5</v>
      </c>
      <c r="F133" s="2">
        <v>4.5999999999999996</v>
      </c>
      <c r="G133" s="2">
        <v>4</v>
      </c>
      <c r="H133" s="2">
        <v>8</v>
      </c>
      <c r="I133" s="2">
        <v>0.3</v>
      </c>
      <c r="J133" s="2">
        <v>0.3</v>
      </c>
      <c r="K133" s="2">
        <v>0.3</v>
      </c>
      <c r="L133" s="2">
        <v>0.3</v>
      </c>
      <c r="M133" s="2">
        <v>0.3</v>
      </c>
      <c r="N133" s="2">
        <v>3.1</v>
      </c>
      <c r="O133" s="2">
        <v>0.3</v>
      </c>
      <c r="P133" s="11">
        <f t="shared" si="65"/>
        <v>6.8399999999999993E-7</v>
      </c>
      <c r="Q133" s="11">
        <f t="shared" si="66"/>
        <v>2.6999999999999996E-6</v>
      </c>
      <c r="R133" s="11">
        <f t="shared" si="81"/>
        <v>6.1999999999999999E-6</v>
      </c>
      <c r="S133" s="11">
        <f t="shared" si="48"/>
        <v>1.1799999999999999E-5</v>
      </c>
      <c r="T133">
        <v>2</v>
      </c>
      <c r="U133">
        <v>0.7</v>
      </c>
      <c r="W133" s="11">
        <f t="shared" si="49"/>
        <v>8.3999999999999985E-8</v>
      </c>
      <c r="X133" s="11">
        <f t="shared" si="50"/>
        <v>2.0999999999999998E-6</v>
      </c>
      <c r="Y133" s="11">
        <f t="shared" si="51"/>
        <v>6.4399999999999985E-6</v>
      </c>
      <c r="Z133" s="11">
        <f t="shared" si="52"/>
        <v>5.5999999999999997E-6</v>
      </c>
      <c r="AA133" s="4">
        <f t="shared" si="53"/>
        <v>1.1199999999999999E-5</v>
      </c>
      <c r="AB133" s="11">
        <f t="shared" si="54"/>
        <v>5.9999999999999997E-7</v>
      </c>
      <c r="AC133" s="11">
        <f t="shared" si="55"/>
        <v>5.9999999999999997E-7</v>
      </c>
      <c r="AD133" s="4">
        <f t="shared" si="56"/>
        <v>5.9999999999999997E-7</v>
      </c>
      <c r="AE133" s="11">
        <f t="shared" si="57"/>
        <v>5.9999999999999997E-7</v>
      </c>
      <c r="AF133" s="4">
        <f t="shared" si="58"/>
        <v>5.9999999999999997E-7</v>
      </c>
      <c r="AG133" s="4">
        <f t="shared" si="59"/>
        <v>7.0399999999999987E-6</v>
      </c>
      <c r="AH133" s="2">
        <f t="shared" si="67"/>
        <v>4.9400000000000001E-6</v>
      </c>
      <c r="AI133">
        <f t="shared" si="60"/>
        <v>0</v>
      </c>
      <c r="AJ133" s="2"/>
      <c r="AK133" s="8">
        <f t="shared" si="61"/>
        <v>7.0399999999999987E-6</v>
      </c>
      <c r="AL133" s="10">
        <f t="shared" si="62"/>
        <v>-5.0285714285891459</v>
      </c>
      <c r="AM133" s="10">
        <f t="shared" si="63"/>
        <v>5.0285714285891459</v>
      </c>
      <c r="AN133" s="16">
        <f t="shared" si="68"/>
        <v>3.5285714286015235</v>
      </c>
      <c r="AO133" s="12">
        <f t="shared" si="69"/>
        <v>2.6999999999999996E-6</v>
      </c>
      <c r="AP133" s="13">
        <f t="shared" si="70"/>
        <v>-1.9285714285555144</v>
      </c>
      <c r="AQ133" s="13">
        <f t="shared" si="71"/>
        <v>1.9285714285555144</v>
      </c>
      <c r="AS133" s="12">
        <f t="shared" si="72"/>
        <v>6.8399999999999993E-7</v>
      </c>
      <c r="AT133" s="13">
        <f t="shared" si="73"/>
        <v>-0.48857142853631075</v>
      </c>
      <c r="AU133" s="13">
        <f t="shared" si="74"/>
        <v>0.48857142853631075</v>
      </c>
      <c r="AW133" s="12">
        <f t="shared" si="75"/>
        <v>6.1999999999999999E-6</v>
      </c>
      <c r="AX133" s="13">
        <f t="shared" si="76"/>
        <v>-4.4285714285718925</v>
      </c>
      <c r="AY133" s="13">
        <f t="shared" si="77"/>
        <v>4.4285714285718925</v>
      </c>
      <c r="BA133" s="12">
        <f t="shared" si="78"/>
        <v>1.1799999999999999E-5</v>
      </c>
      <c r="BB133" s="13">
        <f t="shared" si="79"/>
        <v>-8.4285714285758928</v>
      </c>
      <c r="BC133" s="13">
        <f t="shared" si="80"/>
        <v>8.4285714285758928</v>
      </c>
    </row>
    <row r="134" spans="3:55" x14ac:dyDescent="0.25">
      <c r="C134">
        <f t="shared" si="64"/>
        <v>1.6</v>
      </c>
      <c r="D134" s="2">
        <v>0.06</v>
      </c>
      <c r="E134" s="2">
        <v>1.5</v>
      </c>
      <c r="F134" s="2">
        <v>4.5999999999999996</v>
      </c>
      <c r="G134" s="2">
        <v>4</v>
      </c>
      <c r="H134" s="2">
        <v>8</v>
      </c>
      <c r="I134" s="2">
        <v>0.3</v>
      </c>
      <c r="J134" s="2">
        <v>0.3</v>
      </c>
      <c r="K134" s="2">
        <v>0.3</v>
      </c>
      <c r="L134" s="2">
        <v>0.3</v>
      </c>
      <c r="M134" s="2">
        <v>0.3</v>
      </c>
      <c r="N134" s="2">
        <v>3.1</v>
      </c>
      <c r="O134" s="2">
        <v>0.3</v>
      </c>
      <c r="P134" s="11">
        <f t="shared" si="65"/>
        <v>6.9599999999999999E-7</v>
      </c>
      <c r="Q134" s="11">
        <f t="shared" si="66"/>
        <v>3.0000000000000001E-6</v>
      </c>
      <c r="R134" s="11">
        <f t="shared" si="81"/>
        <v>6.9999999999999999E-6</v>
      </c>
      <c r="S134" s="11">
        <f t="shared" si="48"/>
        <v>1.3399999999999999E-5</v>
      </c>
      <c r="T134">
        <v>2</v>
      </c>
      <c r="U134">
        <v>0.8</v>
      </c>
      <c r="W134" s="11">
        <f t="shared" si="49"/>
        <v>9.5999999999999999E-8</v>
      </c>
      <c r="X134" s="11">
        <f t="shared" si="50"/>
        <v>2.4000000000000003E-6</v>
      </c>
      <c r="Y134" s="11">
        <f t="shared" si="51"/>
        <v>7.359999999999999E-6</v>
      </c>
      <c r="Z134" s="11">
        <f t="shared" si="52"/>
        <v>6.3999999999999997E-6</v>
      </c>
      <c r="AA134" s="4">
        <f t="shared" si="53"/>
        <v>1.2799999999999999E-5</v>
      </c>
      <c r="AB134" s="11">
        <f t="shared" si="54"/>
        <v>5.9999999999999997E-7</v>
      </c>
      <c r="AC134" s="11">
        <f t="shared" si="55"/>
        <v>5.9999999999999997E-7</v>
      </c>
      <c r="AD134" s="4">
        <f t="shared" si="56"/>
        <v>5.9999999999999997E-7</v>
      </c>
      <c r="AE134" s="11">
        <f t="shared" si="57"/>
        <v>5.9999999999999997E-7</v>
      </c>
      <c r="AF134" s="4">
        <f t="shared" si="58"/>
        <v>5.9999999999999997E-7</v>
      </c>
      <c r="AG134" s="4">
        <f t="shared" si="59"/>
        <v>7.9599999999999983E-6</v>
      </c>
      <c r="AH134" s="2">
        <f t="shared" si="67"/>
        <v>5.5600000000000001E-6</v>
      </c>
      <c r="AI134">
        <f t="shared" si="60"/>
        <v>0</v>
      </c>
      <c r="AJ134" s="2"/>
      <c r="AK134" s="8">
        <f t="shared" si="61"/>
        <v>7.9599999999999983E-6</v>
      </c>
      <c r="AL134" s="10">
        <f t="shared" si="62"/>
        <v>-4.9749999999626482</v>
      </c>
      <c r="AM134" s="10">
        <f t="shared" si="63"/>
        <v>4.9749999999626482</v>
      </c>
      <c r="AN134" s="16">
        <f t="shared" si="68"/>
        <v>3.4749999999750258</v>
      </c>
      <c r="AO134" s="12">
        <f t="shared" si="69"/>
        <v>3.0000000000000001E-6</v>
      </c>
      <c r="AP134" s="13">
        <f t="shared" si="70"/>
        <v>-1.8749999999290168</v>
      </c>
      <c r="AQ134" s="13">
        <f t="shared" si="71"/>
        <v>1.8749999999290168</v>
      </c>
      <c r="AS134" s="12">
        <f t="shared" si="72"/>
        <v>6.9599999999999999E-7</v>
      </c>
      <c r="AT134" s="13">
        <f t="shared" si="73"/>
        <v>-0.43500000002083539</v>
      </c>
      <c r="AU134" s="13">
        <f t="shared" si="74"/>
        <v>0.43500000002083539</v>
      </c>
      <c r="AW134" s="12">
        <f t="shared" si="75"/>
        <v>6.9999999999999999E-6</v>
      </c>
      <c r="AX134" s="13">
        <f t="shared" si="76"/>
        <v>-4.3750000000564171</v>
      </c>
      <c r="AY134" s="13">
        <f t="shared" si="77"/>
        <v>4.3750000000564171</v>
      </c>
      <c r="BA134" s="12">
        <f t="shared" si="78"/>
        <v>1.3399999999999999E-5</v>
      </c>
      <c r="BB134" s="13">
        <f t="shared" si="79"/>
        <v>-8.3750000000604174</v>
      </c>
      <c r="BC134" s="13">
        <f t="shared" si="80"/>
        <v>8.3750000000604174</v>
      </c>
    </row>
    <row r="135" spans="3:55" x14ac:dyDescent="0.25">
      <c r="C135">
        <f t="shared" si="64"/>
        <v>1.8</v>
      </c>
      <c r="D135" s="2">
        <v>0.06</v>
      </c>
      <c r="E135" s="2">
        <v>1.5</v>
      </c>
      <c r="F135" s="2">
        <v>4.5999999999999996</v>
      </c>
      <c r="G135" s="2">
        <v>4</v>
      </c>
      <c r="H135" s="2">
        <v>8</v>
      </c>
      <c r="I135" s="2">
        <v>0.3</v>
      </c>
      <c r="J135" s="2">
        <v>0.3</v>
      </c>
      <c r="K135" s="2">
        <v>0.3</v>
      </c>
      <c r="L135" s="2">
        <v>0.3</v>
      </c>
      <c r="M135" s="2">
        <v>0.3</v>
      </c>
      <c r="N135" s="2">
        <v>3.1</v>
      </c>
      <c r="O135" s="2">
        <v>0.3</v>
      </c>
      <c r="P135" s="11">
        <f t="shared" si="65"/>
        <v>7.0799999999999993E-7</v>
      </c>
      <c r="Q135" s="11">
        <f t="shared" si="66"/>
        <v>3.2999999999999997E-6</v>
      </c>
      <c r="R135" s="11">
        <f t="shared" si="81"/>
        <v>7.7999999999999999E-6</v>
      </c>
      <c r="S135" s="11">
        <f t="shared" si="48"/>
        <v>1.4999999999999999E-5</v>
      </c>
      <c r="T135">
        <v>2</v>
      </c>
      <c r="U135">
        <v>0.9</v>
      </c>
      <c r="W135" s="11">
        <f t="shared" si="49"/>
        <v>1.0799999999999999E-7</v>
      </c>
      <c r="X135" s="11">
        <f t="shared" si="50"/>
        <v>2.7E-6</v>
      </c>
      <c r="Y135" s="11">
        <f t="shared" si="51"/>
        <v>8.2799999999999987E-6</v>
      </c>
      <c r="Z135" s="11">
        <f t="shared" si="52"/>
        <v>7.1999999999999997E-6</v>
      </c>
      <c r="AA135" s="4">
        <f t="shared" si="53"/>
        <v>1.4399999999999999E-5</v>
      </c>
      <c r="AB135" s="11">
        <f t="shared" si="54"/>
        <v>5.9999999999999997E-7</v>
      </c>
      <c r="AC135" s="11">
        <f t="shared" si="55"/>
        <v>5.9999999999999997E-7</v>
      </c>
      <c r="AD135" s="4">
        <f t="shared" si="56"/>
        <v>5.9999999999999997E-7</v>
      </c>
      <c r="AE135" s="11">
        <f t="shared" si="57"/>
        <v>5.9999999999999997E-7</v>
      </c>
      <c r="AF135" s="4">
        <f t="shared" si="58"/>
        <v>5.9999999999999997E-7</v>
      </c>
      <c r="AG135" s="4">
        <f t="shared" si="59"/>
        <v>8.879999999999998E-6</v>
      </c>
      <c r="AH135" s="2">
        <f t="shared" si="67"/>
        <v>6.1800000000000001E-6</v>
      </c>
      <c r="AI135">
        <f t="shared" si="60"/>
        <v>0</v>
      </c>
      <c r="AJ135" s="2"/>
      <c r="AK135" s="8">
        <f t="shared" si="61"/>
        <v>8.879999999999998E-6</v>
      </c>
      <c r="AL135" s="10">
        <f t="shared" si="62"/>
        <v>-4.9333333332901574</v>
      </c>
      <c r="AM135" s="10">
        <f t="shared" si="63"/>
        <v>4.9333333334011797</v>
      </c>
      <c r="AN135" s="16">
        <f t="shared" si="68"/>
        <v>3.4333333334135574</v>
      </c>
      <c r="AO135" s="12">
        <f t="shared" si="69"/>
        <v>3.2999999999999997E-6</v>
      </c>
      <c r="AP135" s="13">
        <f t="shared" si="70"/>
        <v>-1.833333333256526</v>
      </c>
      <c r="AQ135" s="13">
        <f t="shared" si="71"/>
        <v>1.833333333256526</v>
      </c>
      <c r="AS135" s="12">
        <f t="shared" si="72"/>
        <v>7.0799999999999993E-7</v>
      </c>
      <c r="AT135" s="13">
        <f t="shared" si="73"/>
        <v>-0.39333333334834464</v>
      </c>
      <c r="AU135" s="13">
        <f t="shared" si="74"/>
        <v>0.39333333334834464</v>
      </c>
      <c r="AW135" s="12">
        <f t="shared" si="75"/>
        <v>7.7999999999999999E-6</v>
      </c>
      <c r="AX135" s="13">
        <f t="shared" si="76"/>
        <v>-4.333333333272904</v>
      </c>
      <c r="AY135" s="13">
        <f t="shared" si="77"/>
        <v>4.333333333272904</v>
      </c>
      <c r="BA135" s="12">
        <f t="shared" si="78"/>
        <v>1.4999999999999999E-5</v>
      </c>
      <c r="BB135" s="13">
        <f t="shared" si="79"/>
        <v>-8.3333333333879267</v>
      </c>
      <c r="BC135" s="13">
        <f t="shared" si="80"/>
        <v>8.3333333333879267</v>
      </c>
    </row>
    <row r="136" spans="3:55" x14ac:dyDescent="0.25">
      <c r="C136">
        <f t="shared" si="64"/>
        <v>1.9</v>
      </c>
      <c r="D136" s="2">
        <v>0.06</v>
      </c>
      <c r="E136" s="2">
        <v>1.5</v>
      </c>
      <c r="F136" s="2">
        <v>4.5999999999999996</v>
      </c>
      <c r="G136" s="2">
        <v>4</v>
      </c>
      <c r="H136" s="2">
        <v>8</v>
      </c>
      <c r="I136" s="2">
        <v>0.3</v>
      </c>
      <c r="J136" s="2">
        <v>0.3</v>
      </c>
      <c r="K136" s="2">
        <v>0.3</v>
      </c>
      <c r="L136" s="2">
        <v>0.3</v>
      </c>
      <c r="M136" s="2">
        <v>0.3</v>
      </c>
      <c r="N136" s="2">
        <v>3.1</v>
      </c>
      <c r="O136" s="2">
        <v>0.3</v>
      </c>
      <c r="P136" s="11">
        <f t="shared" si="65"/>
        <v>7.1399999999999996E-7</v>
      </c>
      <c r="Q136" s="11">
        <f t="shared" si="66"/>
        <v>3.45E-6</v>
      </c>
      <c r="R136" s="11">
        <f t="shared" si="81"/>
        <v>8.1999999999999994E-6</v>
      </c>
      <c r="S136" s="11">
        <f t="shared" si="48"/>
        <v>1.5799999999999998E-5</v>
      </c>
      <c r="T136">
        <v>2</v>
      </c>
      <c r="U136">
        <v>0.95</v>
      </c>
      <c r="W136" s="11">
        <f t="shared" si="49"/>
        <v>1.1399999999999999E-7</v>
      </c>
      <c r="X136" s="11">
        <f t="shared" si="50"/>
        <v>2.8499999999999998E-6</v>
      </c>
      <c r="Y136" s="11">
        <f t="shared" si="51"/>
        <v>8.7399999999999976E-6</v>
      </c>
      <c r="Z136" s="11">
        <f t="shared" si="52"/>
        <v>7.5999999999999992E-6</v>
      </c>
      <c r="AA136" s="4">
        <f t="shared" si="53"/>
        <v>1.5199999999999998E-5</v>
      </c>
      <c r="AB136" s="11">
        <f t="shared" si="54"/>
        <v>5.9999999999999997E-7</v>
      </c>
      <c r="AC136" s="11">
        <f t="shared" si="55"/>
        <v>5.9999999999999997E-7</v>
      </c>
      <c r="AD136" s="4">
        <f t="shared" si="56"/>
        <v>5.9999999999999997E-7</v>
      </c>
      <c r="AE136" s="11">
        <f t="shared" si="57"/>
        <v>5.9999999999999997E-7</v>
      </c>
      <c r="AF136" s="4">
        <f t="shared" si="58"/>
        <v>5.9999999999999997E-7</v>
      </c>
      <c r="AG136" s="4">
        <f t="shared" si="59"/>
        <v>9.339999999999997E-6</v>
      </c>
      <c r="AH136" s="2">
        <f t="shared" si="67"/>
        <v>6.4899999999999997E-6</v>
      </c>
      <c r="AI136">
        <f t="shared" si="60"/>
        <v>0</v>
      </c>
      <c r="AJ136" s="2"/>
      <c r="AK136" s="8">
        <f t="shared" si="61"/>
        <v>9.339999999999997E-6</v>
      </c>
      <c r="AL136" s="10">
        <f t="shared" si="62"/>
        <v>-4.9157894737028585</v>
      </c>
      <c r="AM136" s="10">
        <f t="shared" si="63"/>
        <v>4.9157894737028585</v>
      </c>
      <c r="AN136" s="16">
        <f t="shared" si="68"/>
        <v>3.4157894737152361</v>
      </c>
      <c r="AO136" s="12">
        <f t="shared" si="69"/>
        <v>3.45E-6</v>
      </c>
      <c r="AP136" s="13">
        <f t="shared" si="70"/>
        <v>-1.815789473669227</v>
      </c>
      <c r="AQ136" s="13">
        <f t="shared" si="71"/>
        <v>1.815789473669227</v>
      </c>
      <c r="AS136" s="12">
        <f t="shared" si="72"/>
        <v>7.1399999999999996E-7</v>
      </c>
      <c r="AT136" s="13">
        <f t="shared" si="73"/>
        <v>-0.37578947365002335</v>
      </c>
      <c r="AU136" s="13">
        <f t="shared" si="74"/>
        <v>0.37578947365002335</v>
      </c>
      <c r="AW136" s="12">
        <f t="shared" si="75"/>
        <v>8.1999999999999994E-6</v>
      </c>
      <c r="AX136" s="13">
        <f t="shared" si="76"/>
        <v>-4.3157894736856051</v>
      </c>
      <c r="AY136" s="13">
        <f t="shared" si="77"/>
        <v>4.3157894736856051</v>
      </c>
      <c r="BA136" s="12">
        <f t="shared" si="78"/>
        <v>1.5799999999999998E-5</v>
      </c>
      <c r="BB136" s="13">
        <f t="shared" si="79"/>
        <v>-8.3157894735785831</v>
      </c>
      <c r="BC136" s="13">
        <f t="shared" si="80"/>
        <v>8.3157894735785831</v>
      </c>
    </row>
    <row r="137" spans="3:55" x14ac:dyDescent="0.25">
      <c r="C137">
        <f t="shared" si="64"/>
        <v>2</v>
      </c>
      <c r="D137" s="2">
        <v>0.06</v>
      </c>
      <c r="E137" s="2">
        <v>1.5</v>
      </c>
      <c r="F137" s="2">
        <v>4.5999999999999996</v>
      </c>
      <c r="G137" s="2">
        <v>4</v>
      </c>
      <c r="H137" s="2">
        <v>8</v>
      </c>
      <c r="I137" s="2">
        <v>0.3</v>
      </c>
      <c r="J137" s="2">
        <v>0.3</v>
      </c>
      <c r="K137" s="2">
        <v>0.3</v>
      </c>
      <c r="L137" s="2">
        <v>0.3</v>
      </c>
      <c r="M137" s="2">
        <v>0.3</v>
      </c>
      <c r="N137" s="2">
        <v>3.1</v>
      </c>
      <c r="O137" s="2">
        <v>0.3</v>
      </c>
      <c r="P137" s="11">
        <f t="shared" si="65"/>
        <v>7.1999999999999999E-7</v>
      </c>
      <c r="Q137" s="11">
        <f t="shared" si="66"/>
        <v>3.6000000000000003E-6</v>
      </c>
      <c r="R137" s="11">
        <f t="shared" si="81"/>
        <v>8.599999999999999E-6</v>
      </c>
      <c r="S137" s="11">
        <f t="shared" si="48"/>
        <v>1.66E-5</v>
      </c>
      <c r="T137">
        <v>2</v>
      </c>
      <c r="U137">
        <v>1</v>
      </c>
      <c r="W137" s="11">
        <f t="shared" si="49"/>
        <v>1.1999999999999999E-7</v>
      </c>
      <c r="X137" s="11">
        <f t="shared" si="50"/>
        <v>3.0000000000000001E-6</v>
      </c>
      <c r="Y137" s="11">
        <f t="shared" si="51"/>
        <v>9.1999999999999983E-6</v>
      </c>
      <c r="Z137" s="11">
        <f t="shared" si="52"/>
        <v>7.9999999999999996E-6</v>
      </c>
      <c r="AA137" s="4">
        <f t="shared" si="53"/>
        <v>1.5999999999999999E-5</v>
      </c>
      <c r="AB137" s="11">
        <f t="shared" si="54"/>
        <v>5.9999999999999997E-7</v>
      </c>
      <c r="AC137" s="11">
        <f t="shared" si="55"/>
        <v>5.9999999999999997E-7</v>
      </c>
      <c r="AD137" s="4">
        <f t="shared" si="56"/>
        <v>5.9999999999999997E-7</v>
      </c>
      <c r="AE137" s="11">
        <f t="shared" si="57"/>
        <v>5.9999999999999997E-7</v>
      </c>
      <c r="AF137" s="4">
        <f t="shared" si="58"/>
        <v>5.9999999999999997E-7</v>
      </c>
      <c r="AG137" s="4">
        <f t="shared" si="59"/>
        <v>9.7999999999999977E-6</v>
      </c>
      <c r="AH137" s="2">
        <f t="shared" si="67"/>
        <v>6.8000000000000001E-6</v>
      </c>
      <c r="AI137">
        <f t="shared" si="60"/>
        <v>0</v>
      </c>
      <c r="AJ137" s="2"/>
      <c r="AK137" s="8">
        <f t="shared" si="61"/>
        <v>9.7999999999999977E-6</v>
      </c>
      <c r="AL137" s="10">
        <f t="shared" si="62"/>
        <v>-4.8999999999743693</v>
      </c>
      <c r="AM137" s="10">
        <f t="shared" si="63"/>
        <v>4.8999999999743693</v>
      </c>
      <c r="AN137" s="16">
        <f t="shared" si="68"/>
        <v>3.399999999986747</v>
      </c>
      <c r="AO137" s="12">
        <f t="shared" si="69"/>
        <v>3.6000000000000003E-6</v>
      </c>
      <c r="AP137" s="13">
        <f t="shared" si="70"/>
        <v>-1.8000000000517602</v>
      </c>
      <c r="AQ137" s="13">
        <f t="shared" si="71"/>
        <v>1.8000000000517602</v>
      </c>
      <c r="AS137" s="12">
        <f t="shared" si="72"/>
        <v>7.1999999999999999E-7</v>
      </c>
      <c r="AT137" s="13">
        <f t="shared" si="73"/>
        <v>-0.3600000000325565</v>
      </c>
      <c r="AU137" s="13">
        <f t="shared" si="74"/>
        <v>0.3600000000325565</v>
      </c>
      <c r="AW137" s="12">
        <f t="shared" si="75"/>
        <v>8.599999999999999E-6</v>
      </c>
      <c r="AX137" s="13">
        <f t="shared" si="76"/>
        <v>-4.2999999999571159</v>
      </c>
      <c r="AY137" s="13">
        <f t="shared" si="77"/>
        <v>4.2999999999571159</v>
      </c>
      <c r="BA137" s="12">
        <f t="shared" si="78"/>
        <v>1.66E-5</v>
      </c>
      <c r="BB137" s="13">
        <f t="shared" si="79"/>
        <v>-8.2999999999611163</v>
      </c>
      <c r="BC137" s="13">
        <f t="shared" si="80"/>
        <v>8.2999999999611163</v>
      </c>
    </row>
    <row r="138" spans="3:55" x14ac:dyDescent="0.25">
      <c r="C138">
        <f t="shared" si="64"/>
        <v>2.02</v>
      </c>
      <c r="D138" s="2">
        <v>0.06</v>
      </c>
      <c r="E138" s="2">
        <v>1.5</v>
      </c>
      <c r="F138" s="2">
        <v>4.5999999999999996</v>
      </c>
      <c r="G138" s="2">
        <v>4</v>
      </c>
      <c r="H138" s="2">
        <v>8</v>
      </c>
      <c r="I138" s="2">
        <v>0.3</v>
      </c>
      <c r="J138" s="2">
        <v>0.3</v>
      </c>
      <c r="K138" s="2">
        <v>0.3</v>
      </c>
      <c r="L138" s="2">
        <v>0.3</v>
      </c>
      <c r="M138" s="2">
        <v>0.3</v>
      </c>
      <c r="N138" s="2">
        <v>3.1</v>
      </c>
      <c r="O138" s="2">
        <v>0.3</v>
      </c>
      <c r="P138" s="11">
        <f t="shared" si="65"/>
        <v>7.2119999999999997E-7</v>
      </c>
      <c r="Q138" s="11">
        <f t="shared" si="66"/>
        <v>3.63E-6</v>
      </c>
      <c r="R138" s="11">
        <f t="shared" si="81"/>
        <v>8.6799999999999982E-6</v>
      </c>
      <c r="S138" s="11">
        <f t="shared" si="48"/>
        <v>1.6759999999999999E-5</v>
      </c>
      <c r="T138">
        <v>2</v>
      </c>
      <c r="U138">
        <v>1.01</v>
      </c>
      <c r="W138" s="11">
        <f t="shared" si="49"/>
        <v>1.212E-7</v>
      </c>
      <c r="X138" s="11">
        <f t="shared" si="50"/>
        <v>3.0300000000000002E-6</v>
      </c>
      <c r="Y138" s="11">
        <f t="shared" si="51"/>
        <v>9.2919999999999984E-6</v>
      </c>
      <c r="Z138" s="11">
        <f t="shared" si="52"/>
        <v>8.0799999999999989E-6</v>
      </c>
      <c r="AA138" s="4">
        <f t="shared" si="53"/>
        <v>1.6159999999999998E-5</v>
      </c>
      <c r="AB138" s="11">
        <f t="shared" si="54"/>
        <v>5.9999999999999997E-7</v>
      </c>
      <c r="AC138" s="11">
        <f t="shared" si="55"/>
        <v>5.9999999999999997E-7</v>
      </c>
      <c r="AD138" s="4">
        <f t="shared" si="56"/>
        <v>5.9999999999999997E-7</v>
      </c>
      <c r="AE138" s="11">
        <f t="shared" si="57"/>
        <v>5.9999999999999997E-7</v>
      </c>
      <c r="AF138" s="4">
        <f t="shared" si="58"/>
        <v>5.9999999999999997E-7</v>
      </c>
      <c r="AG138" s="4">
        <f t="shared" si="59"/>
        <v>9.8919999999999978E-6</v>
      </c>
      <c r="AH138" s="2">
        <f t="shared" si="67"/>
        <v>6.8620000000000005E-6</v>
      </c>
      <c r="AI138">
        <f t="shared" si="60"/>
        <v>0</v>
      </c>
      <c r="AJ138" s="2"/>
      <c r="AK138" s="8">
        <f t="shared" si="61"/>
        <v>9.8919999999999978E-6</v>
      </c>
      <c r="AL138" s="10">
        <f t="shared" si="62"/>
        <v>-4.8970297029660159</v>
      </c>
      <c r="AM138" s="10">
        <f t="shared" si="63"/>
        <v>4.8970297030770382</v>
      </c>
      <c r="AN138" s="16">
        <f t="shared" si="68"/>
        <v>3.3970297030894159</v>
      </c>
      <c r="AO138" s="12">
        <f t="shared" si="69"/>
        <v>3.63E-6</v>
      </c>
      <c r="AP138" s="13">
        <f t="shared" si="70"/>
        <v>-1.7970297030434068</v>
      </c>
      <c r="AQ138" s="13">
        <f t="shared" si="71"/>
        <v>1.7970297030434068</v>
      </c>
      <c r="AS138" s="12">
        <f t="shared" si="72"/>
        <v>7.2119999999999997E-7</v>
      </c>
      <c r="AT138" s="13">
        <f t="shared" si="73"/>
        <v>-0.35702970302420312</v>
      </c>
      <c r="AU138" s="13">
        <f t="shared" si="74"/>
        <v>0.35702970302420312</v>
      </c>
      <c r="AW138" s="12">
        <f t="shared" si="75"/>
        <v>8.6799999999999982E-6</v>
      </c>
      <c r="AX138" s="13">
        <f t="shared" si="76"/>
        <v>-4.2970297030597848</v>
      </c>
      <c r="AY138" s="13">
        <f t="shared" si="77"/>
        <v>4.2970297030597848</v>
      </c>
      <c r="BA138" s="12">
        <f t="shared" si="78"/>
        <v>1.6759999999999999E-5</v>
      </c>
      <c r="BB138" s="13">
        <f t="shared" si="79"/>
        <v>-8.2970297028417406</v>
      </c>
      <c r="BC138" s="13">
        <f t="shared" si="80"/>
        <v>8.2970297028417406</v>
      </c>
    </row>
    <row r="139" spans="3:55" x14ac:dyDescent="0.25">
      <c r="C139" s="2">
        <f t="shared" si="64"/>
        <v>2.02</v>
      </c>
      <c r="D139" s="2">
        <v>0.05</v>
      </c>
      <c r="E139" s="2">
        <v>0.5</v>
      </c>
      <c r="F139" s="2">
        <v>4.0999999999999996</v>
      </c>
      <c r="G139" s="2">
        <v>4</v>
      </c>
      <c r="H139" s="2">
        <v>8</v>
      </c>
      <c r="I139" s="2">
        <v>0.05</v>
      </c>
      <c r="J139" s="2">
        <v>0.05</v>
      </c>
      <c r="K139" s="2">
        <v>0.05</v>
      </c>
      <c r="L139" s="2">
        <v>0.05</v>
      </c>
      <c r="M139" s="2">
        <v>0.05</v>
      </c>
      <c r="N139" s="2">
        <v>2.6</v>
      </c>
      <c r="O139" s="2">
        <v>0.05</v>
      </c>
      <c r="P139" s="11">
        <f t="shared" si="65"/>
        <v>1.1009999999999999E-6</v>
      </c>
      <c r="Q139" s="11">
        <f t="shared" si="66"/>
        <v>2.0099999999999998E-6</v>
      </c>
      <c r="R139" s="11">
        <f t="shared" si="81"/>
        <v>9.0799999999999995E-6</v>
      </c>
      <c r="S139" s="11">
        <f t="shared" si="48"/>
        <v>1.7159999999999998E-5</v>
      </c>
      <c r="T139" s="2">
        <v>20</v>
      </c>
      <c r="U139" s="2">
        <v>0.10100000000000001</v>
      </c>
      <c r="V139" s="2"/>
      <c r="W139" s="11">
        <f t="shared" si="49"/>
        <v>1.0099999999999999E-7</v>
      </c>
      <c r="X139" s="11">
        <f t="shared" si="50"/>
        <v>1.0099999999999999E-6</v>
      </c>
      <c r="Y139" s="11">
        <f t="shared" si="51"/>
        <v>8.2819999999999996E-6</v>
      </c>
      <c r="Z139" s="11">
        <f t="shared" si="52"/>
        <v>8.0799999999999989E-6</v>
      </c>
      <c r="AA139" s="11">
        <f t="shared" si="53"/>
        <v>1.6159999999999998E-5</v>
      </c>
      <c r="AB139" s="11">
        <f t="shared" si="54"/>
        <v>9.9999999999999995E-7</v>
      </c>
      <c r="AC139" s="11">
        <f t="shared" si="55"/>
        <v>9.9999999999999995E-7</v>
      </c>
      <c r="AD139" s="11">
        <f t="shared" si="56"/>
        <v>9.9999999999999995E-7</v>
      </c>
      <c r="AE139" s="11">
        <f t="shared" si="57"/>
        <v>9.9999999999999995E-7</v>
      </c>
      <c r="AF139" s="11">
        <f t="shared" si="58"/>
        <v>9.9999999999999995E-7</v>
      </c>
      <c r="AG139" s="11">
        <f t="shared" si="59"/>
        <v>9.2820000000000002E-6</v>
      </c>
      <c r="AH139" s="2">
        <f t="shared" si="67"/>
        <v>6.2519999999999996E-6</v>
      </c>
      <c r="AI139" s="2">
        <f t="shared" si="60"/>
        <v>0</v>
      </c>
      <c r="AJ139" s="2"/>
      <c r="AK139" s="12">
        <f t="shared" si="61"/>
        <v>9.2820000000000002E-6</v>
      </c>
      <c r="AL139" s="13">
        <f t="shared" si="62"/>
        <v>-4.5950495050073314</v>
      </c>
      <c r="AM139" s="13">
        <f t="shared" si="63"/>
        <v>4.5950495051183537</v>
      </c>
      <c r="AN139" s="16">
        <f t="shared" si="68"/>
        <v>3.0950495049086868</v>
      </c>
      <c r="AO139" s="12">
        <f t="shared" si="69"/>
        <v>2.0099999999999998E-6</v>
      </c>
      <c r="AP139" s="13">
        <f t="shared" si="70"/>
        <v>-0.99504950501483336</v>
      </c>
      <c r="AQ139" s="13">
        <f t="shared" si="71"/>
        <v>0.99504950501483336</v>
      </c>
      <c r="AS139" s="12">
        <f t="shared" si="72"/>
        <v>1.1009999999999999E-6</v>
      </c>
      <c r="AT139" s="13">
        <f t="shared" si="73"/>
        <v>-0.54504950497413773</v>
      </c>
      <c r="AU139" s="13">
        <f t="shared" si="74"/>
        <v>0.54504950497413773</v>
      </c>
      <c r="AW139" s="12">
        <f t="shared" si="75"/>
        <v>9.0799999999999995E-6</v>
      </c>
      <c r="AX139" s="13">
        <f t="shared" si="76"/>
        <v>-4.4950495048379224</v>
      </c>
      <c r="AY139" s="13">
        <f t="shared" si="77"/>
        <v>4.4950495048379224</v>
      </c>
      <c r="BA139" s="12">
        <f t="shared" si="78"/>
        <v>1.7159999999999998E-5</v>
      </c>
      <c r="BB139" s="13">
        <f t="shared" si="79"/>
        <v>-8.4950495049529451</v>
      </c>
      <c r="BC139" s="13">
        <f t="shared" si="80"/>
        <v>8.4950495049529451</v>
      </c>
    </row>
    <row r="140" spans="3:55" x14ac:dyDescent="0.25">
      <c r="C140" s="2">
        <f t="shared" si="64"/>
        <v>4</v>
      </c>
      <c r="D140" s="2">
        <v>0.05</v>
      </c>
      <c r="E140" s="2">
        <v>0.5</v>
      </c>
      <c r="F140" s="2">
        <v>4.0999999999999996</v>
      </c>
      <c r="G140" s="2">
        <v>4</v>
      </c>
      <c r="H140" s="2">
        <v>8</v>
      </c>
      <c r="I140" s="2">
        <v>0.05</v>
      </c>
      <c r="J140" s="2">
        <v>0.05</v>
      </c>
      <c r="K140" s="2">
        <v>0.05</v>
      </c>
      <c r="L140" s="2">
        <v>0.05</v>
      </c>
      <c r="M140" s="2">
        <v>0.05</v>
      </c>
      <c r="N140" s="2">
        <v>2.6</v>
      </c>
      <c r="O140" s="2">
        <v>0.05</v>
      </c>
      <c r="P140" s="11">
        <f t="shared" si="65"/>
        <v>1.1999999999999999E-6</v>
      </c>
      <c r="Q140" s="11">
        <f t="shared" si="66"/>
        <v>3.0000000000000001E-6</v>
      </c>
      <c r="R140" s="11">
        <f t="shared" si="81"/>
        <v>1.7E-5</v>
      </c>
      <c r="S140" s="11">
        <f t="shared" si="48"/>
        <v>3.2999999999999996E-5</v>
      </c>
      <c r="T140" s="2">
        <v>20</v>
      </c>
      <c r="U140" s="2">
        <v>0.2</v>
      </c>
      <c r="V140" s="2"/>
      <c r="W140" s="11">
        <f t="shared" si="49"/>
        <v>1.9999999999999999E-7</v>
      </c>
      <c r="X140" s="11">
        <f t="shared" si="50"/>
        <v>1.9999999999999999E-6</v>
      </c>
      <c r="Y140" s="11">
        <f t="shared" si="51"/>
        <v>1.6399999999999999E-5</v>
      </c>
      <c r="Z140" s="11">
        <f t="shared" si="52"/>
        <v>1.5999999999999999E-5</v>
      </c>
      <c r="AA140" s="11">
        <f t="shared" si="53"/>
        <v>3.1999999999999999E-5</v>
      </c>
      <c r="AB140" s="11">
        <f t="shared" si="54"/>
        <v>9.9999999999999995E-7</v>
      </c>
      <c r="AC140" s="11">
        <f t="shared" si="55"/>
        <v>9.9999999999999995E-7</v>
      </c>
      <c r="AD140" s="11">
        <f t="shared" si="56"/>
        <v>9.9999999999999995E-7</v>
      </c>
      <c r="AE140" s="11">
        <f t="shared" si="57"/>
        <v>9.9999999999999995E-7</v>
      </c>
      <c r="AF140" s="11">
        <f t="shared" si="58"/>
        <v>9.9999999999999995E-7</v>
      </c>
      <c r="AG140" s="11">
        <f t="shared" si="59"/>
        <v>1.7399999999999999E-5</v>
      </c>
      <c r="AH140" s="2">
        <f t="shared" si="67"/>
        <v>1.1400000000000001E-5</v>
      </c>
      <c r="AI140" s="2">
        <f t="shared" si="60"/>
        <v>0</v>
      </c>
      <c r="AJ140" s="2"/>
      <c r="AK140" s="12">
        <f t="shared" si="61"/>
        <v>1.7399999999999999E-5</v>
      </c>
      <c r="AL140" s="13">
        <f t="shared" si="62"/>
        <v>-4.3499999999863093</v>
      </c>
      <c r="AM140" s="13">
        <f t="shared" si="63"/>
        <v>4.3499999999863093</v>
      </c>
      <c r="AN140" s="16">
        <f t="shared" si="68"/>
        <v>2.8499999999986869</v>
      </c>
      <c r="AO140" s="12">
        <f t="shared" si="69"/>
        <v>3.0000000000000001E-6</v>
      </c>
      <c r="AP140" s="13">
        <f t="shared" si="70"/>
        <v>-0.74999999999381117</v>
      </c>
      <c r="AQ140" s="13">
        <f t="shared" si="71"/>
        <v>0.74999999999381117</v>
      </c>
      <c r="AS140" s="12">
        <f t="shared" si="72"/>
        <v>1.1999999999999999E-6</v>
      </c>
      <c r="AT140" s="13">
        <f t="shared" si="73"/>
        <v>-0.29999999995311555</v>
      </c>
      <c r="AU140" s="13">
        <f t="shared" si="74"/>
        <v>0.29999999995311555</v>
      </c>
      <c r="AW140" s="12">
        <f t="shared" si="75"/>
        <v>1.7E-5</v>
      </c>
      <c r="AX140" s="13">
        <f t="shared" si="76"/>
        <v>-4.2500000000389448</v>
      </c>
      <c r="AY140" s="13">
        <f t="shared" si="77"/>
        <v>4.2500000000389448</v>
      </c>
      <c r="BA140" s="12">
        <f t="shared" si="78"/>
        <v>3.2999999999999996E-5</v>
      </c>
      <c r="BB140" s="13">
        <f t="shared" si="79"/>
        <v>-8.2500000000429452</v>
      </c>
      <c r="BC140" s="13">
        <f t="shared" si="80"/>
        <v>8.2500000000429452</v>
      </c>
    </row>
    <row r="141" spans="3:55" x14ac:dyDescent="0.25">
      <c r="C141" s="2">
        <f t="shared" si="64"/>
        <v>6</v>
      </c>
      <c r="D141" s="2">
        <v>0.05</v>
      </c>
      <c r="E141" s="2">
        <v>0.5</v>
      </c>
      <c r="F141" s="2">
        <v>4.0999999999999996</v>
      </c>
      <c r="G141" s="2">
        <v>4</v>
      </c>
      <c r="H141" s="2">
        <v>8</v>
      </c>
      <c r="I141" s="2">
        <v>0.05</v>
      </c>
      <c r="J141" s="2">
        <v>0.05</v>
      </c>
      <c r="K141" s="2">
        <v>0.05</v>
      </c>
      <c r="L141" s="2">
        <v>0.05</v>
      </c>
      <c r="M141" s="2">
        <v>0.05</v>
      </c>
      <c r="N141" s="2">
        <v>2.6</v>
      </c>
      <c r="O141" s="2">
        <v>0.05</v>
      </c>
      <c r="P141" s="11">
        <f t="shared" si="65"/>
        <v>1.2999999999999998E-6</v>
      </c>
      <c r="Q141" s="11">
        <f t="shared" si="66"/>
        <v>3.9999999999999998E-6</v>
      </c>
      <c r="R141" s="11">
        <f t="shared" si="81"/>
        <v>2.5000000000000001E-5</v>
      </c>
      <c r="S141" s="11">
        <f t="shared" si="48"/>
        <v>4.8999999999999998E-5</v>
      </c>
      <c r="T141" s="2">
        <v>20</v>
      </c>
      <c r="U141" s="2">
        <v>0.3</v>
      </c>
      <c r="V141" s="2"/>
      <c r="W141" s="11">
        <f t="shared" si="49"/>
        <v>2.9999999999999999E-7</v>
      </c>
      <c r="X141" s="11">
        <f t="shared" si="50"/>
        <v>3.0000000000000001E-6</v>
      </c>
      <c r="Y141" s="11">
        <f t="shared" si="51"/>
        <v>2.4599999999999998E-5</v>
      </c>
      <c r="Z141" s="11">
        <f t="shared" si="52"/>
        <v>2.4000000000000001E-5</v>
      </c>
      <c r="AA141" s="11">
        <f t="shared" si="53"/>
        <v>4.8000000000000001E-5</v>
      </c>
      <c r="AB141" s="11">
        <f t="shared" si="54"/>
        <v>9.9999999999999995E-7</v>
      </c>
      <c r="AC141" s="11">
        <f t="shared" si="55"/>
        <v>9.9999999999999995E-7</v>
      </c>
      <c r="AD141" s="11">
        <f t="shared" si="56"/>
        <v>9.9999999999999995E-7</v>
      </c>
      <c r="AE141" s="11">
        <f t="shared" si="57"/>
        <v>9.9999999999999995E-7</v>
      </c>
      <c r="AF141" s="11">
        <f t="shared" si="58"/>
        <v>9.9999999999999995E-7</v>
      </c>
      <c r="AG141" s="11">
        <f t="shared" si="59"/>
        <v>2.5599999999999999E-5</v>
      </c>
      <c r="AH141" s="2">
        <f t="shared" si="67"/>
        <v>1.66E-5</v>
      </c>
      <c r="AI141" s="2">
        <f t="shared" si="60"/>
        <v>0</v>
      </c>
      <c r="AJ141" s="2"/>
      <c r="AK141" s="12">
        <f t="shared" si="61"/>
        <v>2.5599999999999999E-5</v>
      </c>
      <c r="AL141" s="13">
        <f t="shared" si="62"/>
        <v>-4.2666666666413278</v>
      </c>
      <c r="AM141" s="13">
        <f t="shared" si="63"/>
        <v>4.2666666666413278</v>
      </c>
      <c r="AN141" s="16">
        <f t="shared" si="68"/>
        <v>2.7666666666537054</v>
      </c>
      <c r="AO141" s="12">
        <f t="shared" si="69"/>
        <v>3.9999999999999998E-6</v>
      </c>
      <c r="AP141" s="13">
        <f t="shared" si="70"/>
        <v>-0.66666666664882968</v>
      </c>
      <c r="AQ141" s="13">
        <f t="shared" si="71"/>
        <v>0.66666666664882968</v>
      </c>
      <c r="AS141" s="12">
        <f t="shared" si="72"/>
        <v>1.2999999999999998E-6</v>
      </c>
      <c r="AT141" s="13">
        <f t="shared" si="73"/>
        <v>-0.21666666671915635</v>
      </c>
      <c r="AU141" s="13">
        <f t="shared" si="74"/>
        <v>0.21666666671915635</v>
      </c>
      <c r="AW141" s="12">
        <f t="shared" si="75"/>
        <v>2.5000000000000001E-5</v>
      </c>
      <c r="AX141" s="13">
        <f t="shared" si="76"/>
        <v>-4.1666666666939634</v>
      </c>
      <c r="AY141" s="13">
        <f t="shared" si="77"/>
        <v>4.1666666666939634</v>
      </c>
      <c r="BA141" s="12">
        <f t="shared" si="78"/>
        <v>4.8999999999999998E-5</v>
      </c>
      <c r="BB141" s="13">
        <f t="shared" si="79"/>
        <v>-8.1666666665869414</v>
      </c>
      <c r="BC141" s="13">
        <f t="shared" si="80"/>
        <v>8.1666666665869414</v>
      </c>
    </row>
    <row r="142" spans="3:55" x14ac:dyDescent="0.25">
      <c r="C142" s="2">
        <f t="shared" si="64"/>
        <v>8</v>
      </c>
      <c r="D142" s="2">
        <v>0.05</v>
      </c>
      <c r="E142" s="2">
        <v>0.5</v>
      </c>
      <c r="F142" s="2">
        <v>4.0999999999999996</v>
      </c>
      <c r="G142" s="2">
        <v>4</v>
      </c>
      <c r="H142" s="2">
        <v>8</v>
      </c>
      <c r="I142" s="2">
        <v>0.05</v>
      </c>
      <c r="J142" s="2">
        <v>0.05</v>
      </c>
      <c r="K142" s="2">
        <v>0.05</v>
      </c>
      <c r="L142" s="2">
        <v>0.05</v>
      </c>
      <c r="M142" s="2">
        <v>0.05</v>
      </c>
      <c r="N142" s="2">
        <v>2.6</v>
      </c>
      <c r="O142" s="2">
        <v>0.05</v>
      </c>
      <c r="P142" s="11">
        <f t="shared" si="65"/>
        <v>1.3999999999999999E-6</v>
      </c>
      <c r="Q142" s="11">
        <f t="shared" si="66"/>
        <v>4.9999999999999996E-6</v>
      </c>
      <c r="R142" s="11">
        <f t="shared" si="81"/>
        <v>3.2999999999999996E-5</v>
      </c>
      <c r="S142" s="11">
        <f t="shared" si="48"/>
        <v>6.4999999999999994E-5</v>
      </c>
      <c r="T142" s="2">
        <v>20</v>
      </c>
      <c r="U142" s="2">
        <v>0.4</v>
      </c>
      <c r="V142" s="2"/>
      <c r="W142" s="11">
        <f t="shared" si="49"/>
        <v>3.9999999999999998E-7</v>
      </c>
      <c r="X142" s="11">
        <f t="shared" si="50"/>
        <v>3.9999999999999998E-6</v>
      </c>
      <c r="Y142" s="11">
        <f t="shared" si="51"/>
        <v>3.2799999999999998E-5</v>
      </c>
      <c r="Z142" s="11">
        <f t="shared" si="52"/>
        <v>3.1999999999999999E-5</v>
      </c>
      <c r="AA142" s="11">
        <f t="shared" si="53"/>
        <v>6.3999999999999997E-5</v>
      </c>
      <c r="AB142" s="11">
        <f t="shared" si="54"/>
        <v>9.9999999999999995E-7</v>
      </c>
      <c r="AC142" s="11">
        <f t="shared" si="55"/>
        <v>9.9999999999999995E-7</v>
      </c>
      <c r="AD142" s="11">
        <f t="shared" si="56"/>
        <v>9.9999999999999995E-7</v>
      </c>
      <c r="AE142" s="11">
        <f t="shared" si="57"/>
        <v>9.9999999999999995E-7</v>
      </c>
      <c r="AF142" s="11">
        <f t="shared" si="58"/>
        <v>9.9999999999999995E-7</v>
      </c>
      <c r="AG142" s="11">
        <f t="shared" si="59"/>
        <v>3.3799999999999995E-5</v>
      </c>
      <c r="AH142" s="2">
        <f t="shared" si="67"/>
        <v>2.1800000000000001E-5</v>
      </c>
      <c r="AI142" s="2">
        <f t="shared" si="60"/>
        <v>0</v>
      </c>
      <c r="AJ142" s="2"/>
      <c r="AK142" s="12">
        <f t="shared" si="61"/>
        <v>3.3799999999999995E-5</v>
      </c>
      <c r="AL142" s="13">
        <f t="shared" si="62"/>
        <v>-4.224999999968837</v>
      </c>
      <c r="AM142" s="13">
        <f t="shared" si="63"/>
        <v>4.2250000000798593</v>
      </c>
      <c r="AN142" s="16">
        <f t="shared" si="68"/>
        <v>2.725000000092237</v>
      </c>
      <c r="AO142" s="12">
        <f t="shared" si="69"/>
        <v>4.9999999999999996E-6</v>
      </c>
      <c r="AP142" s="13">
        <f t="shared" si="70"/>
        <v>-0.62499999997633893</v>
      </c>
      <c r="AQ142" s="13">
        <f t="shared" si="71"/>
        <v>0.62499999997633893</v>
      </c>
      <c r="AS142" s="12">
        <f t="shared" si="72"/>
        <v>1.3999999999999999E-6</v>
      </c>
      <c r="AT142" s="13">
        <f t="shared" si="73"/>
        <v>-0.1750000000466656</v>
      </c>
      <c r="AU142" s="13">
        <f t="shared" si="74"/>
        <v>0.1750000000466656</v>
      </c>
      <c r="AW142" s="12">
        <f t="shared" si="75"/>
        <v>3.2999999999999996E-5</v>
      </c>
      <c r="AX142" s="13">
        <f t="shared" si="76"/>
        <v>-4.1250000000214726</v>
      </c>
      <c r="AY142" s="13">
        <f t="shared" si="77"/>
        <v>4.1250000000214726</v>
      </c>
      <c r="BA142" s="12">
        <f t="shared" si="78"/>
        <v>6.4999999999999994E-5</v>
      </c>
      <c r="BB142" s="13">
        <f t="shared" si="79"/>
        <v>-8.125000000025473</v>
      </c>
      <c r="BC142" s="13">
        <f t="shared" si="80"/>
        <v>8.125000000025473</v>
      </c>
    </row>
    <row r="143" spans="3:55" x14ac:dyDescent="0.25">
      <c r="C143" s="2">
        <f t="shared" si="64"/>
        <v>10</v>
      </c>
      <c r="D143" s="2">
        <v>0.05</v>
      </c>
      <c r="E143" s="2">
        <v>0.5</v>
      </c>
      <c r="F143" s="2">
        <v>4.0999999999999996</v>
      </c>
      <c r="G143" s="2">
        <v>4</v>
      </c>
      <c r="H143" s="2">
        <v>8</v>
      </c>
      <c r="I143" s="2">
        <v>0.05</v>
      </c>
      <c r="J143" s="2">
        <v>0.05</v>
      </c>
      <c r="K143" s="2">
        <v>0.05</v>
      </c>
      <c r="L143" s="2">
        <v>0.05</v>
      </c>
      <c r="M143" s="2">
        <v>0.05</v>
      </c>
      <c r="N143" s="2">
        <v>2.6</v>
      </c>
      <c r="O143" s="2">
        <v>0.05</v>
      </c>
      <c r="P143" s="11">
        <f t="shared" si="65"/>
        <v>1.5E-6</v>
      </c>
      <c r="Q143" s="11">
        <f t="shared" si="66"/>
        <v>5.9999999999999993E-6</v>
      </c>
      <c r="R143" s="11">
        <f t="shared" si="81"/>
        <v>4.0999999999999994E-5</v>
      </c>
      <c r="S143" s="11">
        <f t="shared" si="48"/>
        <v>8.099999999999999E-5</v>
      </c>
      <c r="T143" s="2">
        <v>20</v>
      </c>
      <c r="U143" s="2">
        <v>0.5</v>
      </c>
      <c r="V143" s="2"/>
      <c r="W143" s="11">
        <f t="shared" si="49"/>
        <v>4.9999999999999998E-7</v>
      </c>
      <c r="X143" s="11">
        <f t="shared" si="50"/>
        <v>4.9999999999999996E-6</v>
      </c>
      <c r="Y143" s="11">
        <f t="shared" si="51"/>
        <v>4.0999999999999994E-5</v>
      </c>
      <c r="Z143" s="11">
        <f t="shared" si="52"/>
        <v>3.9999999999999996E-5</v>
      </c>
      <c r="AA143" s="11">
        <f t="shared" si="53"/>
        <v>7.9999999999999993E-5</v>
      </c>
      <c r="AB143" s="11">
        <f t="shared" si="54"/>
        <v>9.9999999999999995E-7</v>
      </c>
      <c r="AC143" s="11">
        <f t="shared" si="55"/>
        <v>9.9999999999999995E-7</v>
      </c>
      <c r="AD143" s="11">
        <f t="shared" si="56"/>
        <v>9.9999999999999995E-7</v>
      </c>
      <c r="AE143" s="11">
        <f t="shared" si="57"/>
        <v>9.9999999999999995E-7</v>
      </c>
      <c r="AF143" s="11">
        <f t="shared" si="58"/>
        <v>9.9999999999999995E-7</v>
      </c>
      <c r="AG143" s="11">
        <f t="shared" si="59"/>
        <v>4.1999999999999991E-5</v>
      </c>
      <c r="AH143" s="2">
        <f t="shared" si="67"/>
        <v>2.7000000000000002E-5</v>
      </c>
      <c r="AI143" s="2">
        <f t="shared" si="60"/>
        <v>0</v>
      </c>
      <c r="AJ143" s="2"/>
      <c r="AK143" s="12">
        <f t="shared" si="61"/>
        <v>4.1999999999999991E-5</v>
      </c>
      <c r="AL143" s="13">
        <f t="shared" si="62"/>
        <v>-4.2000000000097515</v>
      </c>
      <c r="AM143" s="13">
        <f t="shared" si="63"/>
        <v>4.2000000000097515</v>
      </c>
      <c r="AN143" s="16">
        <f t="shared" si="68"/>
        <v>2.7000000000221291</v>
      </c>
      <c r="AO143" s="12">
        <f t="shared" si="69"/>
        <v>5.9999999999999993E-6</v>
      </c>
      <c r="AP143" s="13">
        <f t="shared" si="70"/>
        <v>-0.6000000001282757</v>
      </c>
      <c r="AQ143" s="13">
        <f t="shared" si="71"/>
        <v>0.6000000001282757</v>
      </c>
      <c r="AS143" s="12">
        <f t="shared" si="72"/>
        <v>1.5E-6</v>
      </c>
      <c r="AT143" s="13">
        <f t="shared" si="73"/>
        <v>-0.14999999997655777</v>
      </c>
      <c r="AU143" s="13">
        <f t="shared" si="74"/>
        <v>0.14999999997655777</v>
      </c>
      <c r="AW143" s="12">
        <f t="shared" si="75"/>
        <v>4.0999999999999994E-5</v>
      </c>
      <c r="AX143" s="13">
        <f t="shared" si="76"/>
        <v>-4.0999999999513648</v>
      </c>
      <c r="AY143" s="13">
        <f t="shared" si="77"/>
        <v>4.0999999999513648</v>
      </c>
      <c r="BA143" s="12">
        <f t="shared" si="78"/>
        <v>8.099999999999999E-5</v>
      </c>
      <c r="BB143" s="13">
        <f t="shared" si="79"/>
        <v>-8.0999999999553651</v>
      </c>
      <c r="BC143" s="13">
        <f t="shared" si="80"/>
        <v>8.0999999999553651</v>
      </c>
    </row>
    <row r="144" spans="3:55" x14ac:dyDescent="0.25">
      <c r="C144" s="2">
        <f t="shared" si="64"/>
        <v>12</v>
      </c>
      <c r="D144" s="2">
        <v>0.05</v>
      </c>
      <c r="E144" s="2">
        <v>0.5</v>
      </c>
      <c r="F144" s="2">
        <v>4.0999999999999996</v>
      </c>
      <c r="G144" s="2">
        <v>4</v>
      </c>
      <c r="H144" s="2">
        <v>8</v>
      </c>
      <c r="I144" s="2">
        <v>0.05</v>
      </c>
      <c r="J144" s="2">
        <v>0.05</v>
      </c>
      <c r="K144" s="2">
        <v>0.05</v>
      </c>
      <c r="L144" s="2">
        <v>0.05</v>
      </c>
      <c r="M144" s="2">
        <v>0.05</v>
      </c>
      <c r="N144" s="2">
        <v>2.6</v>
      </c>
      <c r="O144" s="2">
        <v>0.05</v>
      </c>
      <c r="P144" s="11">
        <f t="shared" si="65"/>
        <v>1.5999999999999999E-6</v>
      </c>
      <c r="Q144" s="11">
        <f t="shared" si="66"/>
        <v>6.9999999999999999E-6</v>
      </c>
      <c r="R144" s="11">
        <f t="shared" si="81"/>
        <v>4.8999999999999998E-5</v>
      </c>
      <c r="S144" s="11">
        <f t="shared" si="48"/>
        <v>9.7E-5</v>
      </c>
      <c r="T144" s="2">
        <v>20</v>
      </c>
      <c r="U144" s="2">
        <v>0.6</v>
      </c>
      <c r="V144" s="2"/>
      <c r="W144" s="11">
        <f t="shared" si="49"/>
        <v>5.9999999999999997E-7</v>
      </c>
      <c r="X144" s="11">
        <f t="shared" si="50"/>
        <v>6.0000000000000002E-6</v>
      </c>
      <c r="Y144" s="11">
        <f t="shared" si="51"/>
        <v>4.9199999999999997E-5</v>
      </c>
      <c r="Z144" s="11">
        <f t="shared" si="52"/>
        <v>4.8000000000000001E-5</v>
      </c>
      <c r="AA144" s="11">
        <f t="shared" si="53"/>
        <v>9.6000000000000002E-5</v>
      </c>
      <c r="AB144" s="11">
        <f t="shared" si="54"/>
        <v>9.9999999999999995E-7</v>
      </c>
      <c r="AC144" s="11">
        <f t="shared" si="55"/>
        <v>9.9999999999999995E-7</v>
      </c>
      <c r="AD144" s="11">
        <f t="shared" si="56"/>
        <v>9.9999999999999995E-7</v>
      </c>
      <c r="AE144" s="11">
        <f t="shared" si="57"/>
        <v>9.9999999999999995E-7</v>
      </c>
      <c r="AF144" s="11">
        <f t="shared" si="58"/>
        <v>9.9999999999999995E-7</v>
      </c>
      <c r="AG144" s="11">
        <f t="shared" si="59"/>
        <v>5.0199999999999994E-5</v>
      </c>
      <c r="AH144" s="2">
        <f t="shared" si="67"/>
        <v>3.2199999999999997E-5</v>
      </c>
      <c r="AI144" s="2">
        <f t="shared" si="60"/>
        <v>0</v>
      </c>
      <c r="AJ144" s="2"/>
      <c r="AK144" s="12">
        <f t="shared" si="61"/>
        <v>5.0199999999999994E-5</v>
      </c>
      <c r="AL144" s="13">
        <f t="shared" si="62"/>
        <v>-4.1833333334073686</v>
      </c>
      <c r="AM144" s="13">
        <f t="shared" si="63"/>
        <v>4.1833333332963463</v>
      </c>
      <c r="AN144" s="16">
        <f t="shared" si="68"/>
        <v>2.6833333333087239</v>
      </c>
      <c r="AO144" s="12">
        <f t="shared" si="69"/>
        <v>6.9999999999999999E-6</v>
      </c>
      <c r="AP144" s="13">
        <f t="shared" si="70"/>
        <v>-0.58333333330384818</v>
      </c>
      <c r="AQ144" s="13">
        <f t="shared" si="71"/>
        <v>0.58333333330384818</v>
      </c>
      <c r="AS144" s="12">
        <f t="shared" si="72"/>
        <v>1.5999999999999999E-6</v>
      </c>
      <c r="AT144" s="13">
        <f t="shared" si="73"/>
        <v>-0.13333333326315255</v>
      </c>
      <c r="AU144" s="13">
        <f t="shared" si="74"/>
        <v>0.13333333326315255</v>
      </c>
      <c r="AW144" s="12">
        <f t="shared" si="75"/>
        <v>4.8999999999999998E-5</v>
      </c>
      <c r="AX144" s="13">
        <f t="shared" si="76"/>
        <v>-4.0833333333489819</v>
      </c>
      <c r="AY144" s="13">
        <f t="shared" si="77"/>
        <v>4.0833333333489819</v>
      </c>
      <c r="BA144" s="12">
        <f t="shared" si="78"/>
        <v>9.7E-5</v>
      </c>
      <c r="BB144" s="13">
        <f t="shared" si="79"/>
        <v>-8.0833333333529822</v>
      </c>
      <c r="BC144" s="13">
        <f t="shared" si="80"/>
        <v>8.0833333333529822</v>
      </c>
    </row>
    <row r="145" spans="3:55" x14ac:dyDescent="0.25">
      <c r="C145" s="2">
        <f t="shared" si="64"/>
        <v>14</v>
      </c>
      <c r="D145" s="2">
        <v>0.05</v>
      </c>
      <c r="E145" s="2">
        <v>0.5</v>
      </c>
      <c r="F145" s="2">
        <v>4.0999999999999996</v>
      </c>
      <c r="G145" s="2">
        <v>4</v>
      </c>
      <c r="H145" s="2">
        <v>8</v>
      </c>
      <c r="I145" s="2">
        <v>0.05</v>
      </c>
      <c r="J145" s="2">
        <v>0.05</v>
      </c>
      <c r="K145" s="2">
        <v>0.05</v>
      </c>
      <c r="L145" s="2">
        <v>0.05</v>
      </c>
      <c r="M145" s="2">
        <v>0.05</v>
      </c>
      <c r="N145" s="2">
        <v>2.6</v>
      </c>
      <c r="O145" s="2">
        <v>0.05</v>
      </c>
      <c r="P145" s="11">
        <f t="shared" si="65"/>
        <v>1.6999999999999998E-6</v>
      </c>
      <c r="Q145" s="11">
        <f t="shared" si="66"/>
        <v>7.9999999999999996E-6</v>
      </c>
      <c r="R145" s="11">
        <f t="shared" si="81"/>
        <v>5.6999999999999996E-5</v>
      </c>
      <c r="S145" s="11">
        <f t="shared" si="48"/>
        <v>1.13E-4</v>
      </c>
      <c r="T145" s="2">
        <v>20</v>
      </c>
      <c r="U145" s="2">
        <v>0.7</v>
      </c>
      <c r="V145" s="2"/>
      <c r="W145" s="11">
        <f t="shared" si="49"/>
        <v>6.9999999999999997E-7</v>
      </c>
      <c r="X145" s="11">
        <f t="shared" si="50"/>
        <v>6.9999999999999999E-6</v>
      </c>
      <c r="Y145" s="11">
        <f t="shared" si="51"/>
        <v>5.7399999999999999E-5</v>
      </c>
      <c r="Z145" s="11">
        <f t="shared" si="52"/>
        <v>5.5999999999999999E-5</v>
      </c>
      <c r="AA145" s="11">
        <f t="shared" si="53"/>
        <v>1.12E-4</v>
      </c>
      <c r="AB145" s="11">
        <f t="shared" si="54"/>
        <v>9.9999999999999995E-7</v>
      </c>
      <c r="AC145" s="11">
        <f t="shared" si="55"/>
        <v>9.9999999999999995E-7</v>
      </c>
      <c r="AD145" s="11">
        <f t="shared" si="56"/>
        <v>9.9999999999999995E-7</v>
      </c>
      <c r="AE145" s="11">
        <f t="shared" si="57"/>
        <v>9.9999999999999995E-7</v>
      </c>
      <c r="AF145" s="11">
        <f t="shared" si="58"/>
        <v>9.9999999999999995E-7</v>
      </c>
      <c r="AG145" s="11">
        <f t="shared" si="59"/>
        <v>5.8399999999999997E-5</v>
      </c>
      <c r="AH145" s="2">
        <f t="shared" si="67"/>
        <v>3.7400000000000001E-5</v>
      </c>
      <c r="AI145" s="2">
        <f t="shared" si="60"/>
        <v>0</v>
      </c>
      <c r="AJ145" s="2"/>
      <c r="AK145" s="12">
        <f t="shared" si="61"/>
        <v>5.8399999999999997E-5</v>
      </c>
      <c r="AL145" s="13">
        <f t="shared" si="62"/>
        <v>-4.1714285714533617</v>
      </c>
      <c r="AM145" s="13">
        <f t="shared" si="63"/>
        <v>4.1714285714533617</v>
      </c>
      <c r="AN145" s="16">
        <f t="shared" si="68"/>
        <v>2.6714285714657393</v>
      </c>
      <c r="AO145" s="12">
        <f t="shared" si="69"/>
        <v>7.9999999999999996E-6</v>
      </c>
      <c r="AP145" s="13">
        <f t="shared" si="70"/>
        <v>-0.57142857134984126</v>
      </c>
      <c r="AQ145" s="13">
        <f t="shared" si="71"/>
        <v>0.57142857134984126</v>
      </c>
      <c r="AS145" s="12">
        <f t="shared" si="72"/>
        <v>1.6999999999999998E-6</v>
      </c>
      <c r="AT145" s="13">
        <f t="shared" si="73"/>
        <v>-0.12142857142016794</v>
      </c>
      <c r="AU145" s="13">
        <f t="shared" si="74"/>
        <v>0.12142857142016794</v>
      </c>
      <c r="AW145" s="12">
        <f t="shared" si="75"/>
        <v>5.6999999999999996E-5</v>
      </c>
      <c r="AX145" s="13">
        <f t="shared" si="76"/>
        <v>-4.0714285713949749</v>
      </c>
      <c r="AY145" s="13">
        <f t="shared" si="77"/>
        <v>4.0714285713949749</v>
      </c>
      <c r="BA145" s="12">
        <f t="shared" si="78"/>
        <v>1.13E-4</v>
      </c>
      <c r="BB145" s="13">
        <f t="shared" si="79"/>
        <v>-8.0714285715099976</v>
      </c>
      <c r="BC145" s="13">
        <f t="shared" si="80"/>
        <v>8.0714285715099976</v>
      </c>
    </row>
    <row r="146" spans="3:55" x14ac:dyDescent="0.25">
      <c r="C146" s="2">
        <f t="shared" si="64"/>
        <v>16</v>
      </c>
      <c r="D146" s="2">
        <v>0.05</v>
      </c>
      <c r="E146" s="2">
        <v>0.5</v>
      </c>
      <c r="F146" s="2">
        <v>4.0999999999999996</v>
      </c>
      <c r="G146" s="2">
        <v>4</v>
      </c>
      <c r="H146" s="2">
        <v>8</v>
      </c>
      <c r="I146" s="2">
        <v>0.05</v>
      </c>
      <c r="J146" s="2">
        <v>0.05</v>
      </c>
      <c r="K146" s="2">
        <v>0.05</v>
      </c>
      <c r="L146" s="2">
        <v>0.05</v>
      </c>
      <c r="M146" s="2">
        <v>0.05</v>
      </c>
      <c r="N146" s="2">
        <v>2.6</v>
      </c>
      <c r="O146" s="2">
        <v>0.05</v>
      </c>
      <c r="P146" s="11">
        <f t="shared" si="65"/>
        <v>1.7999999999999999E-6</v>
      </c>
      <c r="Q146" s="11">
        <f t="shared" si="66"/>
        <v>9.0000000000000002E-6</v>
      </c>
      <c r="R146" s="11">
        <f t="shared" si="81"/>
        <v>6.4999999999999994E-5</v>
      </c>
      <c r="S146" s="11">
        <f t="shared" si="48"/>
        <v>1.2899999999999999E-4</v>
      </c>
      <c r="T146" s="2">
        <v>20</v>
      </c>
      <c r="U146" s="2">
        <v>0.8</v>
      </c>
      <c r="V146" s="2"/>
      <c r="W146" s="11">
        <f t="shared" si="49"/>
        <v>7.9999999999999996E-7</v>
      </c>
      <c r="X146" s="11">
        <f t="shared" si="50"/>
        <v>7.9999999999999996E-6</v>
      </c>
      <c r="Y146" s="11">
        <f t="shared" si="51"/>
        <v>6.5599999999999995E-5</v>
      </c>
      <c r="Z146" s="11">
        <f t="shared" si="52"/>
        <v>6.3999999999999997E-5</v>
      </c>
      <c r="AA146" s="11">
        <f t="shared" si="53"/>
        <v>1.2799999999999999E-4</v>
      </c>
      <c r="AB146" s="11">
        <f t="shared" si="54"/>
        <v>9.9999999999999995E-7</v>
      </c>
      <c r="AC146" s="11">
        <f t="shared" si="55"/>
        <v>9.9999999999999995E-7</v>
      </c>
      <c r="AD146" s="11">
        <f t="shared" si="56"/>
        <v>9.9999999999999995E-7</v>
      </c>
      <c r="AE146" s="11">
        <f t="shared" si="57"/>
        <v>9.9999999999999995E-7</v>
      </c>
      <c r="AF146" s="11">
        <f t="shared" si="58"/>
        <v>9.9999999999999995E-7</v>
      </c>
      <c r="AG146" s="11">
        <f t="shared" si="59"/>
        <v>6.6599999999999993E-5</v>
      </c>
      <c r="AH146" s="2">
        <f t="shared" si="67"/>
        <v>4.2599999999999999E-5</v>
      </c>
      <c r="AI146" s="2">
        <f t="shared" si="60"/>
        <v>0</v>
      </c>
      <c r="AJ146" s="2"/>
      <c r="AK146" s="12">
        <f t="shared" si="61"/>
        <v>6.6599999999999993E-5</v>
      </c>
      <c r="AL146" s="13">
        <f t="shared" si="62"/>
        <v>-4.162500000015612</v>
      </c>
      <c r="AM146" s="13">
        <f t="shared" si="63"/>
        <v>4.162500000015612</v>
      </c>
      <c r="AN146" s="16">
        <f t="shared" si="68"/>
        <v>2.6625000000279897</v>
      </c>
      <c r="AO146" s="12">
        <f t="shared" si="69"/>
        <v>9.0000000000000002E-6</v>
      </c>
      <c r="AP146" s="13">
        <f t="shared" si="70"/>
        <v>-0.56250000002311396</v>
      </c>
      <c r="AQ146" s="13">
        <f t="shared" si="71"/>
        <v>0.56250000002311396</v>
      </c>
      <c r="AS146" s="12">
        <f t="shared" si="72"/>
        <v>1.7999999999999999E-6</v>
      </c>
      <c r="AT146" s="13">
        <f t="shared" si="73"/>
        <v>-0.11249999998241833</v>
      </c>
      <c r="AU146" s="13">
        <f t="shared" si="74"/>
        <v>0.11249999998241833</v>
      </c>
      <c r="AW146" s="12">
        <f t="shared" si="75"/>
        <v>6.4999999999999994E-5</v>
      </c>
      <c r="AX146" s="13">
        <f t="shared" si="76"/>
        <v>-4.0624999999572253</v>
      </c>
      <c r="AY146" s="13">
        <f t="shared" si="77"/>
        <v>4.0624999999572253</v>
      </c>
      <c r="BA146" s="12">
        <f t="shared" si="78"/>
        <v>1.2899999999999999E-4</v>
      </c>
      <c r="BB146" s="13">
        <f t="shared" si="79"/>
        <v>-8.0624999999612257</v>
      </c>
      <c r="BC146" s="13">
        <f t="shared" si="80"/>
        <v>8.0624999999612257</v>
      </c>
    </row>
    <row r="147" spans="3:55" x14ac:dyDescent="0.25">
      <c r="C147" s="2">
        <f t="shared" si="64"/>
        <v>18</v>
      </c>
      <c r="D147" s="2">
        <v>0.05</v>
      </c>
      <c r="E147" s="2">
        <v>0.5</v>
      </c>
      <c r="F147" s="2">
        <v>4.0999999999999996</v>
      </c>
      <c r="G147" s="2">
        <v>4</v>
      </c>
      <c r="H147" s="2">
        <v>8</v>
      </c>
      <c r="I147" s="2">
        <v>0.05</v>
      </c>
      <c r="J147" s="2">
        <v>0.05</v>
      </c>
      <c r="K147" s="2">
        <v>0.05</v>
      </c>
      <c r="L147" s="2">
        <v>0.05</v>
      </c>
      <c r="M147" s="2">
        <v>0.05</v>
      </c>
      <c r="N147" s="2">
        <v>2.6</v>
      </c>
      <c r="O147" s="2">
        <v>0.05</v>
      </c>
      <c r="P147" s="11">
        <f t="shared" si="65"/>
        <v>1.9E-6</v>
      </c>
      <c r="Q147" s="11">
        <f t="shared" si="66"/>
        <v>1.0000000000000001E-5</v>
      </c>
      <c r="R147" s="11">
        <f t="shared" si="81"/>
        <v>7.2999999999999999E-5</v>
      </c>
      <c r="S147" s="11">
        <f t="shared" si="48"/>
        <v>1.45E-4</v>
      </c>
      <c r="T147" s="2">
        <v>20</v>
      </c>
      <c r="U147" s="2">
        <v>0.9</v>
      </c>
      <c r="V147" s="2"/>
      <c r="W147" s="11">
        <f t="shared" ref="W147:W174" si="82">(D147*0.000001)*$C147</f>
        <v>8.9999999999999996E-7</v>
      </c>
      <c r="X147" s="11">
        <f t="shared" ref="X147:X174" si="83">(E147*0.000001)*$C147</f>
        <v>9.0000000000000002E-6</v>
      </c>
      <c r="Y147" s="11">
        <f t="shared" ref="Y147:Y174" si="84">(F147*0.000001)*$C147</f>
        <v>7.3799999999999991E-5</v>
      </c>
      <c r="Z147" s="11">
        <f t="shared" ref="Z147:Z174" si="85">(G147*0.000001)*$C147</f>
        <v>7.2000000000000002E-5</v>
      </c>
      <c r="AA147" s="11">
        <f t="shared" ref="AA147:AA174" si="86">(H147*0.000001)*$C147</f>
        <v>1.44E-4</v>
      </c>
      <c r="AB147" s="11">
        <f t="shared" ref="AB147:AB174" si="87">(I147*0.000001)*$T147</f>
        <v>9.9999999999999995E-7</v>
      </c>
      <c r="AC147" s="11">
        <f t="shared" ref="AC147:AC174" si="88">(J147*0.000001)*$T147</f>
        <v>9.9999999999999995E-7</v>
      </c>
      <c r="AD147" s="11">
        <f t="shared" ref="AD147:AD174" si="89">(K147*0.000001)*$T147</f>
        <v>9.9999999999999995E-7</v>
      </c>
      <c r="AE147" s="11">
        <f t="shared" ref="AE147:AE174" si="90">(L147*0.000001)*$T147</f>
        <v>9.9999999999999995E-7</v>
      </c>
      <c r="AF147" s="11">
        <f t="shared" ref="AF147:AF174" si="91">(M147*0.000001)*$T147</f>
        <v>9.9999999999999995E-7</v>
      </c>
      <c r="AG147" s="11">
        <f t="shared" si="59"/>
        <v>7.4799999999999989E-5</v>
      </c>
      <c r="AH147" s="2">
        <f t="shared" si="67"/>
        <v>4.7799999999999996E-5</v>
      </c>
      <c r="AI147" s="2">
        <f t="shared" si="60"/>
        <v>0</v>
      </c>
      <c r="AJ147" s="2"/>
      <c r="AK147" s="12">
        <f t="shared" si="61"/>
        <v>7.4799999999999989E-5</v>
      </c>
      <c r="AL147" s="13">
        <f t="shared" ref="AL147:AL178" si="92">(((C147-AK147)/C147)-1)*1000000</f>
        <v>-4.1555555555516932</v>
      </c>
      <c r="AM147" s="13">
        <f t="shared" ref="AM147:AM174" si="93">(((C147+AK147)/C147)-1)*1000000</f>
        <v>4.1555555556627155</v>
      </c>
      <c r="AN147" s="16">
        <f t="shared" si="68"/>
        <v>2.6555555556750932</v>
      </c>
      <c r="AO147" s="12">
        <f t="shared" si="69"/>
        <v>1.0000000000000001E-5</v>
      </c>
      <c r="AP147" s="13">
        <f t="shared" si="70"/>
        <v>-0.55555555555919511</v>
      </c>
      <c r="AQ147" s="13">
        <f t="shared" si="71"/>
        <v>0.55555555555919511</v>
      </c>
      <c r="AS147" s="12">
        <f t="shared" si="72"/>
        <v>1.9E-6</v>
      </c>
      <c r="AT147" s="13">
        <f t="shared" si="73"/>
        <v>-0.10555555562952179</v>
      </c>
      <c r="AU147" s="13">
        <f t="shared" si="74"/>
        <v>0.10555555562952179</v>
      </c>
      <c r="AW147" s="12">
        <f t="shared" si="75"/>
        <v>7.2999999999999999E-5</v>
      </c>
      <c r="AX147" s="13">
        <f t="shared" si="76"/>
        <v>-4.0555555556043288</v>
      </c>
      <c r="AY147" s="13">
        <f t="shared" si="77"/>
        <v>4.0555555556043288</v>
      </c>
      <c r="BA147" s="12">
        <f t="shared" si="78"/>
        <v>1.45E-4</v>
      </c>
      <c r="BB147" s="13">
        <f t="shared" si="79"/>
        <v>-8.0555555554973068</v>
      </c>
      <c r="BC147" s="13">
        <f t="shared" si="80"/>
        <v>8.0555555554973068</v>
      </c>
    </row>
    <row r="148" spans="3:55" x14ac:dyDescent="0.25">
      <c r="C148" s="2">
        <f t="shared" si="64"/>
        <v>19</v>
      </c>
      <c r="D148" s="2">
        <v>0.05</v>
      </c>
      <c r="E148" s="2">
        <v>0.5</v>
      </c>
      <c r="F148" s="2">
        <v>4.0999999999999996</v>
      </c>
      <c r="G148" s="2">
        <v>4</v>
      </c>
      <c r="H148" s="2">
        <v>8</v>
      </c>
      <c r="I148" s="2">
        <v>0.05</v>
      </c>
      <c r="J148" s="2">
        <v>0.05</v>
      </c>
      <c r="K148" s="2">
        <v>0.05</v>
      </c>
      <c r="L148" s="2">
        <v>0.05</v>
      </c>
      <c r="M148" s="2">
        <v>0.05</v>
      </c>
      <c r="N148" s="2">
        <v>2.6</v>
      </c>
      <c r="O148" s="2">
        <v>0.05</v>
      </c>
      <c r="P148" s="11">
        <f t="shared" si="65"/>
        <v>1.95E-6</v>
      </c>
      <c r="Q148" s="11">
        <f t="shared" si="66"/>
        <v>1.0499999999999999E-5</v>
      </c>
      <c r="R148" s="11">
        <f t="shared" si="81"/>
        <v>7.6999999999999988E-5</v>
      </c>
      <c r="S148" s="11">
        <f t="shared" si="48"/>
        <v>1.5299999999999998E-4</v>
      </c>
      <c r="T148" s="2">
        <v>20</v>
      </c>
      <c r="U148" s="2">
        <v>0.95</v>
      </c>
      <c r="V148" s="2"/>
      <c r="W148" s="11">
        <f t="shared" si="82"/>
        <v>9.5000000000000001E-7</v>
      </c>
      <c r="X148" s="11">
        <f t="shared" si="83"/>
        <v>9.4999999999999988E-6</v>
      </c>
      <c r="Y148" s="11">
        <f t="shared" si="84"/>
        <v>7.7899999999999996E-5</v>
      </c>
      <c r="Z148" s="11">
        <f t="shared" si="85"/>
        <v>7.5999999999999991E-5</v>
      </c>
      <c r="AA148" s="11">
        <f t="shared" si="86"/>
        <v>1.5199999999999998E-4</v>
      </c>
      <c r="AB148" s="11">
        <f t="shared" si="87"/>
        <v>9.9999999999999995E-7</v>
      </c>
      <c r="AC148" s="11">
        <f t="shared" si="88"/>
        <v>9.9999999999999995E-7</v>
      </c>
      <c r="AD148" s="11">
        <f t="shared" si="89"/>
        <v>9.9999999999999995E-7</v>
      </c>
      <c r="AE148" s="11">
        <f t="shared" si="90"/>
        <v>9.9999999999999995E-7</v>
      </c>
      <c r="AF148" s="11">
        <f t="shared" si="91"/>
        <v>9.9999999999999995E-7</v>
      </c>
      <c r="AG148" s="11">
        <f>Y148+AF148</f>
        <v>7.8899999999999993E-5</v>
      </c>
      <c r="AH148" s="2">
        <f t="shared" si="67"/>
        <v>5.0399999999999999E-5</v>
      </c>
      <c r="AI148" s="2">
        <f>(AJ148*0.000001)*T148</f>
        <v>0</v>
      </c>
      <c r="AJ148" s="2"/>
      <c r="AK148" s="12">
        <f t="shared" si="61"/>
        <v>7.8899999999999993E-5</v>
      </c>
      <c r="AL148" s="13">
        <f t="shared" si="92"/>
        <v>-4.152631578824284</v>
      </c>
      <c r="AM148" s="13">
        <f t="shared" si="93"/>
        <v>4.152631578824284</v>
      </c>
      <c r="AN148" s="16">
        <f t="shared" si="68"/>
        <v>2.6526315788366617</v>
      </c>
      <c r="AO148" s="12">
        <f t="shared" si="69"/>
        <v>1.0499999999999999E-5</v>
      </c>
      <c r="AP148" s="13">
        <f t="shared" si="70"/>
        <v>-0.55263157883178593</v>
      </c>
      <c r="AQ148" s="13">
        <f t="shared" si="71"/>
        <v>0.55263157883178593</v>
      </c>
      <c r="AS148" s="12">
        <f t="shared" si="72"/>
        <v>1.95E-6</v>
      </c>
      <c r="AT148" s="13">
        <f t="shared" si="73"/>
        <v>-0.10263157901313491</v>
      </c>
      <c r="AU148" s="13">
        <f t="shared" si="74"/>
        <v>0.10263157901313491</v>
      </c>
      <c r="AW148" s="12">
        <f t="shared" si="75"/>
        <v>7.6999999999999988E-5</v>
      </c>
      <c r="AX148" s="13">
        <f t="shared" si="76"/>
        <v>-4.0526315789879419</v>
      </c>
      <c r="AY148" s="13">
        <f t="shared" si="77"/>
        <v>4.0526315789879419</v>
      </c>
      <c r="BA148" s="12">
        <f t="shared" si="78"/>
        <v>1.5299999999999998E-4</v>
      </c>
      <c r="BB148" s="13">
        <f t="shared" si="79"/>
        <v>-8.0526315789919423</v>
      </c>
      <c r="BC148" s="13">
        <f t="shared" si="80"/>
        <v>8.0526315789919423</v>
      </c>
    </row>
    <row r="149" spans="3:55" x14ac:dyDescent="0.25">
      <c r="C149" s="2">
        <f t="shared" si="64"/>
        <v>20</v>
      </c>
      <c r="D149" s="2">
        <v>0.05</v>
      </c>
      <c r="E149" s="2">
        <v>0.5</v>
      </c>
      <c r="F149" s="2">
        <v>4.0999999999999996</v>
      </c>
      <c r="G149" s="2">
        <v>4</v>
      </c>
      <c r="H149" s="2">
        <v>8</v>
      </c>
      <c r="I149" s="2">
        <v>0.05</v>
      </c>
      <c r="J149" s="2">
        <v>0.05</v>
      </c>
      <c r="K149" s="2">
        <v>0.05</v>
      </c>
      <c r="L149" s="2">
        <v>0.05</v>
      </c>
      <c r="M149" s="2">
        <v>0.05</v>
      </c>
      <c r="N149" s="2">
        <v>2.6</v>
      </c>
      <c r="O149" s="2">
        <v>0.05</v>
      </c>
      <c r="P149" s="11">
        <f t="shared" si="65"/>
        <v>1.9999999999999999E-6</v>
      </c>
      <c r="Q149" s="11">
        <f t="shared" si="66"/>
        <v>1.1E-5</v>
      </c>
      <c r="R149" s="11">
        <f t="shared" si="81"/>
        <v>8.099999999999999E-5</v>
      </c>
      <c r="S149" s="11">
        <f t="shared" si="48"/>
        <v>1.6099999999999998E-4</v>
      </c>
      <c r="T149" s="2">
        <v>20</v>
      </c>
      <c r="U149" s="2">
        <v>1</v>
      </c>
      <c r="V149" s="2"/>
      <c r="W149" s="11">
        <f t="shared" si="82"/>
        <v>9.9999999999999995E-7</v>
      </c>
      <c r="X149" s="11">
        <f t="shared" si="83"/>
        <v>9.9999999999999991E-6</v>
      </c>
      <c r="Y149" s="11">
        <f t="shared" si="84"/>
        <v>8.1999999999999987E-5</v>
      </c>
      <c r="Z149" s="11">
        <f t="shared" si="85"/>
        <v>7.9999999999999993E-5</v>
      </c>
      <c r="AA149" s="11">
        <f t="shared" si="86"/>
        <v>1.5999999999999999E-4</v>
      </c>
      <c r="AB149" s="11">
        <f t="shared" si="87"/>
        <v>9.9999999999999995E-7</v>
      </c>
      <c r="AC149" s="11">
        <f t="shared" si="88"/>
        <v>9.9999999999999995E-7</v>
      </c>
      <c r="AD149" s="11">
        <f t="shared" si="89"/>
        <v>9.9999999999999995E-7</v>
      </c>
      <c r="AE149" s="11">
        <f t="shared" si="90"/>
        <v>9.9999999999999995E-7</v>
      </c>
      <c r="AF149" s="11">
        <f t="shared" si="91"/>
        <v>9.9999999999999995E-7</v>
      </c>
      <c r="AG149" s="11">
        <f t="shared" ref="AG149:AG174" si="94">Y149+AF149</f>
        <v>8.2999999999999985E-5</v>
      </c>
      <c r="AH149" s="2">
        <f t="shared" si="67"/>
        <v>5.3000000000000001E-5</v>
      </c>
      <c r="AI149" s="2">
        <f t="shared" ref="AI149:AI174" si="95">(AJ149*0.000001)*T149</f>
        <v>0</v>
      </c>
      <c r="AJ149" s="2"/>
      <c r="AK149" s="12">
        <f t="shared" si="61"/>
        <v>8.2999999999999985E-5</v>
      </c>
      <c r="AL149" s="13">
        <f t="shared" si="92"/>
        <v>-4.1499999999805581</v>
      </c>
      <c r="AM149" s="13">
        <f t="shared" si="93"/>
        <v>4.1500000000915804</v>
      </c>
      <c r="AN149" s="16">
        <f t="shared" si="68"/>
        <v>2.6500000001039581</v>
      </c>
      <c r="AO149" s="12">
        <f t="shared" si="69"/>
        <v>1.1E-5</v>
      </c>
      <c r="AP149" s="13">
        <f t="shared" si="70"/>
        <v>-0.54999999998806004</v>
      </c>
      <c r="AQ149" s="13">
        <f t="shared" si="71"/>
        <v>0.54999999998806004</v>
      </c>
      <c r="AS149" s="12">
        <f t="shared" si="72"/>
        <v>1.9999999999999999E-6</v>
      </c>
      <c r="AT149" s="13">
        <f t="shared" si="73"/>
        <v>-9.9999999947364415E-2</v>
      </c>
      <c r="AU149" s="13">
        <f t="shared" si="74"/>
        <v>9.9999999947364415E-2</v>
      </c>
      <c r="AW149" s="12">
        <f t="shared" si="75"/>
        <v>8.099999999999999E-5</v>
      </c>
      <c r="AX149" s="13">
        <f t="shared" si="76"/>
        <v>-4.0500000000331937</v>
      </c>
      <c r="AY149" s="13">
        <f t="shared" si="77"/>
        <v>4.0500000000331937</v>
      </c>
      <c r="BA149" s="12">
        <f t="shared" si="78"/>
        <v>1.6099999999999998E-4</v>
      </c>
      <c r="BB149" s="13">
        <f t="shared" si="79"/>
        <v>-8.0499999999261718</v>
      </c>
      <c r="BC149" s="13">
        <f t="shared" si="80"/>
        <v>8.0499999999261718</v>
      </c>
    </row>
    <row r="150" spans="3:55" x14ac:dyDescent="0.25">
      <c r="C150" s="2">
        <f t="shared" si="64"/>
        <v>20.2</v>
      </c>
      <c r="D150" s="2">
        <v>0.05</v>
      </c>
      <c r="E150" s="2">
        <v>0.5</v>
      </c>
      <c r="F150" s="2">
        <v>4.0999999999999996</v>
      </c>
      <c r="G150" s="2">
        <v>4</v>
      </c>
      <c r="H150" s="2">
        <v>8</v>
      </c>
      <c r="I150" s="2">
        <v>0.05</v>
      </c>
      <c r="J150" s="2">
        <v>0.05</v>
      </c>
      <c r="K150" s="2">
        <v>0.05</v>
      </c>
      <c r="L150" s="2">
        <v>0.05</v>
      </c>
      <c r="M150" s="2">
        <v>0.05</v>
      </c>
      <c r="N150" s="2">
        <v>2.6</v>
      </c>
      <c r="O150" s="2">
        <v>0.05</v>
      </c>
      <c r="P150" s="11">
        <f t="shared" si="65"/>
        <v>2.0099999999999998E-6</v>
      </c>
      <c r="Q150" s="11">
        <f t="shared" si="66"/>
        <v>1.11E-5</v>
      </c>
      <c r="R150" s="11">
        <f t="shared" si="81"/>
        <v>8.1799999999999996E-5</v>
      </c>
      <c r="S150" s="11">
        <f t="shared" si="48"/>
        <v>1.6259999999999999E-4</v>
      </c>
      <c r="T150" s="2">
        <v>20</v>
      </c>
      <c r="U150" s="2">
        <v>1.01</v>
      </c>
      <c r="V150" s="2"/>
      <c r="W150" s="11">
        <f t="shared" si="82"/>
        <v>1.0099999999999999E-6</v>
      </c>
      <c r="X150" s="11">
        <f t="shared" si="83"/>
        <v>1.01E-5</v>
      </c>
      <c r="Y150" s="11">
        <f t="shared" si="84"/>
        <v>8.2819999999999996E-5</v>
      </c>
      <c r="Z150" s="11">
        <f t="shared" si="85"/>
        <v>8.0799999999999999E-5</v>
      </c>
      <c r="AA150" s="11">
        <f t="shared" si="86"/>
        <v>1.616E-4</v>
      </c>
      <c r="AB150" s="11">
        <f t="shared" si="87"/>
        <v>9.9999999999999995E-7</v>
      </c>
      <c r="AC150" s="11">
        <f t="shared" si="88"/>
        <v>9.9999999999999995E-7</v>
      </c>
      <c r="AD150" s="11">
        <f t="shared" si="89"/>
        <v>9.9999999999999995E-7</v>
      </c>
      <c r="AE150" s="11">
        <f t="shared" si="90"/>
        <v>9.9999999999999995E-7</v>
      </c>
      <c r="AF150" s="11">
        <f t="shared" si="91"/>
        <v>9.9999999999999995E-7</v>
      </c>
      <c r="AG150" s="11">
        <f t="shared" si="94"/>
        <v>8.3819999999999994E-5</v>
      </c>
      <c r="AH150" s="2">
        <f t="shared" si="67"/>
        <v>5.3519999999999996E-5</v>
      </c>
      <c r="AI150" s="2">
        <f t="shared" si="95"/>
        <v>0</v>
      </c>
      <c r="AJ150" s="2"/>
      <c r="AK150" s="12">
        <f t="shared" si="61"/>
        <v>8.3819999999999994E-5</v>
      </c>
      <c r="AL150" s="13">
        <f t="shared" si="92"/>
        <v>-4.1495049505346771</v>
      </c>
      <c r="AM150" s="13">
        <f t="shared" si="93"/>
        <v>4.1495049505346771</v>
      </c>
      <c r="AN150" s="16">
        <f t="shared" si="68"/>
        <v>2.6495049505470547</v>
      </c>
      <c r="AO150" s="12">
        <f t="shared" si="69"/>
        <v>1.11E-5</v>
      </c>
      <c r="AP150" s="13">
        <f t="shared" si="70"/>
        <v>-0.54950495043115666</v>
      </c>
      <c r="AQ150" s="13">
        <f t="shared" si="71"/>
        <v>0.54950495043115666</v>
      </c>
      <c r="AS150" s="12">
        <f t="shared" si="72"/>
        <v>2.0099999999999998E-6</v>
      </c>
      <c r="AT150" s="13">
        <f t="shared" si="73"/>
        <v>-9.9504950501483336E-2</v>
      </c>
      <c r="AU150" s="13">
        <f t="shared" si="74"/>
        <v>9.9504950501483336E-2</v>
      </c>
      <c r="AW150" s="12">
        <f t="shared" si="75"/>
        <v>8.1799999999999996E-5</v>
      </c>
      <c r="AX150" s="13">
        <f t="shared" si="76"/>
        <v>-4.0495049504762903</v>
      </c>
      <c r="AY150" s="13">
        <f t="shared" si="77"/>
        <v>4.0495049504762903</v>
      </c>
      <c r="BA150" s="12">
        <f t="shared" si="78"/>
        <v>1.6259999999999999E-4</v>
      </c>
      <c r="BB150" s="13">
        <f t="shared" si="79"/>
        <v>-8.0495049504802907</v>
      </c>
      <c r="BC150" s="13">
        <f t="shared" si="80"/>
        <v>8.0495049504802907</v>
      </c>
    </row>
    <row r="151" spans="3:55" x14ac:dyDescent="0.25">
      <c r="C151">
        <f t="shared" si="64"/>
        <v>20.200000000000003</v>
      </c>
      <c r="D151" s="2">
        <v>0.4</v>
      </c>
      <c r="E151" s="2">
        <v>2.5</v>
      </c>
      <c r="F151" s="2">
        <v>6</v>
      </c>
      <c r="G151" s="2">
        <v>6</v>
      </c>
      <c r="H151" s="2">
        <v>10</v>
      </c>
      <c r="I151" s="2">
        <v>0.3</v>
      </c>
      <c r="J151" s="2">
        <v>0.3</v>
      </c>
      <c r="K151" s="2">
        <v>0.3</v>
      </c>
      <c r="L151" s="2">
        <v>0.3</v>
      </c>
      <c r="M151" s="2">
        <v>0.3</v>
      </c>
      <c r="N151" s="2">
        <v>4.5</v>
      </c>
      <c r="O151" s="2">
        <v>0.3</v>
      </c>
      <c r="P151" s="11">
        <f t="shared" si="65"/>
        <v>6.8079999999999999E-5</v>
      </c>
      <c r="Q151" s="11">
        <f t="shared" si="66"/>
        <v>1.105E-4</v>
      </c>
      <c r="R151" s="11">
        <f t="shared" si="81"/>
        <v>1.8120000000000001E-4</v>
      </c>
      <c r="S151" s="11">
        <f t="shared" si="48"/>
        <v>2.6199999999999997E-4</v>
      </c>
      <c r="T151">
        <v>200</v>
      </c>
      <c r="U151">
        <v>0.10100000000000001</v>
      </c>
      <c r="W151" s="11">
        <f t="shared" si="82"/>
        <v>8.0800000000000006E-6</v>
      </c>
      <c r="X151" s="11">
        <f t="shared" si="83"/>
        <v>5.0500000000000001E-5</v>
      </c>
      <c r="Y151" s="11">
        <f t="shared" si="84"/>
        <v>1.2120000000000002E-4</v>
      </c>
      <c r="Z151" s="11">
        <f t="shared" si="85"/>
        <v>1.2120000000000002E-4</v>
      </c>
      <c r="AA151" s="4">
        <f t="shared" si="86"/>
        <v>2.02E-4</v>
      </c>
      <c r="AB151" s="11">
        <f t="shared" si="87"/>
        <v>5.9999999999999995E-5</v>
      </c>
      <c r="AC151" s="11">
        <f t="shared" si="88"/>
        <v>5.9999999999999995E-5</v>
      </c>
      <c r="AD151" s="4">
        <f t="shared" si="89"/>
        <v>5.9999999999999995E-5</v>
      </c>
      <c r="AE151" s="11">
        <f t="shared" si="90"/>
        <v>5.9999999999999995E-5</v>
      </c>
      <c r="AF151" s="4">
        <f t="shared" si="91"/>
        <v>5.9999999999999995E-5</v>
      </c>
      <c r="AG151" s="4">
        <f t="shared" si="94"/>
        <v>1.8120000000000001E-4</v>
      </c>
      <c r="AH151" s="2">
        <f t="shared" si="67"/>
        <v>1.5090000000000001E-4</v>
      </c>
      <c r="AI151">
        <f t="shared" si="95"/>
        <v>0</v>
      </c>
      <c r="AJ151" s="2"/>
      <c r="AK151" s="8">
        <f t="shared" si="61"/>
        <v>1.8120000000000001E-4</v>
      </c>
      <c r="AL151" s="10">
        <f t="shared" si="92"/>
        <v>-8.9702970297311779</v>
      </c>
      <c r="AM151" s="10">
        <f t="shared" si="93"/>
        <v>8.9702970296201556</v>
      </c>
      <c r="AN151" s="16">
        <f t="shared" si="68"/>
        <v>7.4702970298545779</v>
      </c>
      <c r="AO151" s="12">
        <f t="shared" si="69"/>
        <v>1.105E-4</v>
      </c>
      <c r="AP151" s="13">
        <f t="shared" si="70"/>
        <v>-5.4702970297970666</v>
      </c>
      <c r="AQ151" s="13">
        <f t="shared" si="71"/>
        <v>5.4702970297970666</v>
      </c>
      <c r="AS151" s="12">
        <f t="shared" si="72"/>
        <v>6.8079999999999999E-5</v>
      </c>
      <c r="AT151" s="13">
        <f t="shared" si="73"/>
        <v>-3.3702970295701462</v>
      </c>
      <c r="AU151" s="13">
        <f t="shared" si="74"/>
        <v>3.3702970295701462</v>
      </c>
      <c r="AW151" s="12">
        <f t="shared" si="75"/>
        <v>1.8120000000000001E-4</v>
      </c>
      <c r="AX151" s="13">
        <f t="shared" si="76"/>
        <v>-8.9702970297311779</v>
      </c>
      <c r="AY151" s="13">
        <f t="shared" si="77"/>
        <v>8.9702970297311779</v>
      </c>
      <c r="BA151" s="12">
        <f t="shared" si="78"/>
        <v>2.6199999999999997E-4</v>
      </c>
      <c r="BB151" s="13">
        <f t="shared" si="79"/>
        <v>-12.970297029624156</v>
      </c>
      <c r="BC151" s="13">
        <f t="shared" si="80"/>
        <v>12.970297029624156</v>
      </c>
    </row>
    <row r="152" spans="3:55" x14ac:dyDescent="0.25">
      <c r="C152">
        <f t="shared" si="64"/>
        <v>40</v>
      </c>
      <c r="D152" s="2">
        <v>0.4</v>
      </c>
      <c r="E152" s="2">
        <v>2.5</v>
      </c>
      <c r="F152" s="2">
        <v>6</v>
      </c>
      <c r="G152" s="2">
        <v>6</v>
      </c>
      <c r="H152" s="2">
        <v>10</v>
      </c>
      <c r="I152" s="2">
        <v>0.3</v>
      </c>
      <c r="J152" s="2">
        <v>0.3</v>
      </c>
      <c r="K152" s="2">
        <v>0.3</v>
      </c>
      <c r="L152" s="2">
        <v>0.3</v>
      </c>
      <c r="M152" s="2">
        <v>0.3</v>
      </c>
      <c r="N152" s="2">
        <v>4.5</v>
      </c>
      <c r="O152" s="2">
        <v>0.3</v>
      </c>
      <c r="P152" s="11">
        <f t="shared" si="65"/>
        <v>7.5999999999999991E-5</v>
      </c>
      <c r="Q152" s="11">
        <f t="shared" si="66"/>
        <v>1.5999999999999999E-4</v>
      </c>
      <c r="R152" s="11">
        <f t="shared" si="81"/>
        <v>3.0000000000000003E-4</v>
      </c>
      <c r="S152" s="11">
        <f t="shared" si="48"/>
        <v>4.5999999999999996E-4</v>
      </c>
      <c r="T152">
        <v>200</v>
      </c>
      <c r="U152">
        <v>0.2</v>
      </c>
      <c r="W152" s="11">
        <f t="shared" si="82"/>
        <v>1.5999999999999999E-5</v>
      </c>
      <c r="X152" s="11">
        <f t="shared" si="83"/>
        <v>9.9999999999999991E-5</v>
      </c>
      <c r="Y152" s="11">
        <f t="shared" si="84"/>
        <v>2.4000000000000001E-4</v>
      </c>
      <c r="Z152" s="11">
        <f t="shared" si="85"/>
        <v>2.4000000000000001E-4</v>
      </c>
      <c r="AA152" s="4">
        <f t="shared" si="86"/>
        <v>3.9999999999999996E-4</v>
      </c>
      <c r="AB152" s="11">
        <f t="shared" si="87"/>
        <v>5.9999999999999995E-5</v>
      </c>
      <c r="AC152" s="11">
        <f t="shared" si="88"/>
        <v>5.9999999999999995E-5</v>
      </c>
      <c r="AD152" s="4">
        <f t="shared" si="89"/>
        <v>5.9999999999999995E-5</v>
      </c>
      <c r="AE152" s="11">
        <f t="shared" si="90"/>
        <v>5.9999999999999995E-5</v>
      </c>
      <c r="AF152" s="4">
        <f t="shared" si="91"/>
        <v>5.9999999999999995E-5</v>
      </c>
      <c r="AG152" s="4">
        <f t="shared" si="94"/>
        <v>3.0000000000000003E-4</v>
      </c>
      <c r="AH152" s="2">
        <f t="shared" si="67"/>
        <v>2.4000000000000001E-4</v>
      </c>
      <c r="AI152">
        <f t="shared" si="95"/>
        <v>0</v>
      </c>
      <c r="AJ152" s="2"/>
      <c r="AK152" s="8">
        <f t="shared" si="61"/>
        <v>3.0000000000000003E-4</v>
      </c>
      <c r="AL152" s="10">
        <f t="shared" si="92"/>
        <v>-7.500000000049134</v>
      </c>
      <c r="AM152" s="10">
        <f t="shared" si="93"/>
        <v>7.5000000001601563</v>
      </c>
      <c r="AN152" s="16">
        <f t="shared" si="68"/>
        <v>5.9999999999504894</v>
      </c>
      <c r="AO152" s="12">
        <f t="shared" si="69"/>
        <v>1.5999999999999999E-4</v>
      </c>
      <c r="AP152" s="13">
        <f t="shared" si="70"/>
        <v>-4.0000000000040004</v>
      </c>
      <c r="AQ152" s="13">
        <f t="shared" si="71"/>
        <v>4.0000000000040004</v>
      </c>
      <c r="AS152" s="12">
        <f t="shared" si="72"/>
        <v>7.5999999999999991E-5</v>
      </c>
      <c r="AT152" s="13">
        <f t="shared" si="73"/>
        <v>-1.8999999999991246</v>
      </c>
      <c r="AU152" s="13">
        <f t="shared" si="74"/>
        <v>1.8999999999991246</v>
      </c>
      <c r="AW152" s="12">
        <f t="shared" si="75"/>
        <v>3.0000000000000003E-4</v>
      </c>
      <c r="AX152" s="13">
        <f t="shared" si="76"/>
        <v>-7.500000000049134</v>
      </c>
      <c r="AY152" s="13">
        <f t="shared" si="77"/>
        <v>7.500000000049134</v>
      </c>
      <c r="BA152" s="12">
        <f t="shared" si="78"/>
        <v>4.5999999999999996E-4</v>
      </c>
      <c r="BB152" s="13">
        <f t="shared" si="79"/>
        <v>-11.499999999942112</v>
      </c>
      <c r="BC152" s="13">
        <f t="shared" si="80"/>
        <v>11.499999999942112</v>
      </c>
    </row>
    <row r="153" spans="3:55" x14ac:dyDescent="0.25">
      <c r="C153">
        <f t="shared" si="64"/>
        <v>60</v>
      </c>
      <c r="D153" s="2">
        <v>0.4</v>
      </c>
      <c r="E153" s="2">
        <v>2.5</v>
      </c>
      <c r="F153" s="2">
        <v>6</v>
      </c>
      <c r="G153" s="2">
        <v>6</v>
      </c>
      <c r="H153" s="2">
        <v>10</v>
      </c>
      <c r="I153" s="2">
        <v>0.3</v>
      </c>
      <c r="J153" s="2">
        <v>0.3</v>
      </c>
      <c r="K153" s="2">
        <v>0.3</v>
      </c>
      <c r="L153" s="2">
        <v>0.3</v>
      </c>
      <c r="M153" s="2">
        <v>0.3</v>
      </c>
      <c r="N153" s="2">
        <v>4.5</v>
      </c>
      <c r="O153" s="2">
        <v>0.3</v>
      </c>
      <c r="P153" s="11">
        <f t="shared" si="65"/>
        <v>8.3999999999999995E-5</v>
      </c>
      <c r="Q153" s="11">
        <f t="shared" si="66"/>
        <v>2.0999999999999998E-4</v>
      </c>
      <c r="R153" s="11">
        <f t="shared" si="81"/>
        <v>4.2000000000000002E-4</v>
      </c>
      <c r="S153" s="11">
        <f t="shared" si="48"/>
        <v>6.6E-4</v>
      </c>
      <c r="T153">
        <v>200</v>
      </c>
      <c r="U153">
        <v>0.3</v>
      </c>
      <c r="W153" s="11">
        <f t="shared" si="82"/>
        <v>2.4000000000000001E-5</v>
      </c>
      <c r="X153" s="11">
        <f t="shared" si="83"/>
        <v>1.4999999999999999E-4</v>
      </c>
      <c r="Y153" s="11">
        <f t="shared" si="84"/>
        <v>3.6000000000000002E-4</v>
      </c>
      <c r="Z153" s="11">
        <f t="shared" si="85"/>
        <v>3.6000000000000002E-4</v>
      </c>
      <c r="AA153" s="4">
        <f t="shared" si="86"/>
        <v>5.9999999999999995E-4</v>
      </c>
      <c r="AB153" s="11">
        <f t="shared" si="87"/>
        <v>5.9999999999999995E-5</v>
      </c>
      <c r="AC153" s="11">
        <f t="shared" si="88"/>
        <v>5.9999999999999995E-5</v>
      </c>
      <c r="AD153" s="4">
        <f t="shared" si="89"/>
        <v>5.9999999999999995E-5</v>
      </c>
      <c r="AE153" s="11">
        <f t="shared" si="90"/>
        <v>5.9999999999999995E-5</v>
      </c>
      <c r="AF153" s="4">
        <f t="shared" si="91"/>
        <v>5.9999999999999995E-5</v>
      </c>
      <c r="AG153" s="4">
        <f t="shared" si="94"/>
        <v>4.2000000000000002E-4</v>
      </c>
      <c r="AH153" s="2">
        <f t="shared" si="67"/>
        <v>3.3E-4</v>
      </c>
      <c r="AI153">
        <f t="shared" si="95"/>
        <v>0</v>
      </c>
      <c r="AJ153" s="2"/>
      <c r="AK153" s="8">
        <f t="shared" si="61"/>
        <v>4.2000000000000002E-4</v>
      </c>
      <c r="AL153" s="10">
        <f t="shared" si="92"/>
        <v>-6.999999999979245</v>
      </c>
      <c r="AM153" s="10">
        <f t="shared" si="93"/>
        <v>6.9999999998682227</v>
      </c>
      <c r="AN153" s="16">
        <f t="shared" si="68"/>
        <v>5.4999999998806004</v>
      </c>
      <c r="AO153" s="12">
        <f t="shared" si="69"/>
        <v>2.0999999999999998E-4</v>
      </c>
      <c r="AP153" s="13">
        <f t="shared" si="70"/>
        <v>-3.5000000000451337</v>
      </c>
      <c r="AQ153" s="13">
        <f t="shared" si="71"/>
        <v>3.5000000000451337</v>
      </c>
      <c r="AS153" s="12">
        <f t="shared" si="72"/>
        <v>8.3999999999999995E-5</v>
      </c>
      <c r="AT153" s="13">
        <f t="shared" si="73"/>
        <v>-1.4000000000402579</v>
      </c>
      <c r="AU153" s="13">
        <f t="shared" si="74"/>
        <v>1.4000000000402579</v>
      </c>
      <c r="AW153" s="12">
        <f t="shared" si="75"/>
        <v>4.2000000000000002E-4</v>
      </c>
      <c r="AX153" s="13">
        <f t="shared" si="76"/>
        <v>-6.999999999979245</v>
      </c>
      <c r="AY153" s="13">
        <f t="shared" si="77"/>
        <v>6.999999999979245</v>
      </c>
      <c r="BA153" s="12">
        <f t="shared" si="78"/>
        <v>6.6E-4</v>
      </c>
      <c r="BB153" s="13">
        <f t="shared" si="79"/>
        <v>-11.000000000094268</v>
      </c>
      <c r="BC153" s="13">
        <f t="shared" si="80"/>
        <v>11.000000000094268</v>
      </c>
    </row>
    <row r="154" spans="3:55" x14ac:dyDescent="0.25">
      <c r="C154">
        <f t="shared" si="64"/>
        <v>80</v>
      </c>
      <c r="D154" s="2">
        <v>0.4</v>
      </c>
      <c r="E154" s="2">
        <v>2.5</v>
      </c>
      <c r="F154" s="2">
        <v>6</v>
      </c>
      <c r="G154" s="2">
        <v>6</v>
      </c>
      <c r="H154" s="2">
        <v>10</v>
      </c>
      <c r="I154" s="2">
        <v>0.3</v>
      </c>
      <c r="J154" s="2">
        <v>0.3</v>
      </c>
      <c r="K154" s="2">
        <v>0.3</v>
      </c>
      <c r="L154" s="2">
        <v>0.3</v>
      </c>
      <c r="M154" s="2">
        <v>0.3</v>
      </c>
      <c r="N154" s="2">
        <v>4.5</v>
      </c>
      <c r="O154" s="2">
        <v>0.3</v>
      </c>
      <c r="P154" s="11">
        <f t="shared" si="65"/>
        <v>9.1999999999999987E-5</v>
      </c>
      <c r="Q154" s="11">
        <f t="shared" si="66"/>
        <v>2.5999999999999998E-4</v>
      </c>
      <c r="R154" s="11">
        <f t="shared" si="81"/>
        <v>5.4000000000000001E-4</v>
      </c>
      <c r="S154" s="11">
        <f t="shared" si="48"/>
        <v>8.5999999999999987E-4</v>
      </c>
      <c r="T154">
        <v>200</v>
      </c>
      <c r="U154">
        <v>0.4</v>
      </c>
      <c r="W154" s="11">
        <f t="shared" si="82"/>
        <v>3.1999999999999999E-5</v>
      </c>
      <c r="X154" s="11">
        <f t="shared" si="83"/>
        <v>1.9999999999999998E-4</v>
      </c>
      <c r="Y154" s="11">
        <f t="shared" si="84"/>
        <v>4.8000000000000001E-4</v>
      </c>
      <c r="Z154" s="11">
        <f t="shared" si="85"/>
        <v>4.8000000000000001E-4</v>
      </c>
      <c r="AA154" s="4">
        <f t="shared" si="86"/>
        <v>7.9999999999999993E-4</v>
      </c>
      <c r="AB154" s="11">
        <f t="shared" si="87"/>
        <v>5.9999999999999995E-5</v>
      </c>
      <c r="AC154" s="11">
        <f t="shared" si="88"/>
        <v>5.9999999999999995E-5</v>
      </c>
      <c r="AD154" s="4">
        <f t="shared" si="89"/>
        <v>5.9999999999999995E-5</v>
      </c>
      <c r="AE154" s="11">
        <f t="shared" si="90"/>
        <v>5.9999999999999995E-5</v>
      </c>
      <c r="AF154" s="4">
        <f t="shared" si="91"/>
        <v>5.9999999999999995E-5</v>
      </c>
      <c r="AG154" s="4">
        <f t="shared" si="94"/>
        <v>5.4000000000000001E-4</v>
      </c>
      <c r="AH154" s="2">
        <f t="shared" si="67"/>
        <v>4.2000000000000002E-4</v>
      </c>
      <c r="AI154">
        <f t="shared" si="95"/>
        <v>0</v>
      </c>
      <c r="AJ154" s="2"/>
      <c r="AK154" s="8">
        <f t="shared" si="61"/>
        <v>5.4000000000000001E-4</v>
      </c>
      <c r="AL154" s="10">
        <f t="shared" si="92"/>
        <v>-6.7500000000553229</v>
      </c>
      <c r="AM154" s="10">
        <f t="shared" si="93"/>
        <v>6.7500000000553229</v>
      </c>
      <c r="AN154" s="16">
        <f t="shared" si="68"/>
        <v>5.2500000000677005</v>
      </c>
      <c r="AO154" s="12">
        <f t="shared" si="69"/>
        <v>2.5999999999999998E-4</v>
      </c>
      <c r="AP154" s="13">
        <f t="shared" si="70"/>
        <v>-3.2500000000101892</v>
      </c>
      <c r="AQ154" s="13">
        <f t="shared" si="71"/>
        <v>3.2500000000101892</v>
      </c>
      <c r="AS154" s="12">
        <f t="shared" si="72"/>
        <v>9.1999999999999987E-5</v>
      </c>
      <c r="AT154" s="13">
        <f t="shared" si="73"/>
        <v>-1.1499999998942911</v>
      </c>
      <c r="AU154" s="13">
        <f t="shared" si="74"/>
        <v>1.1499999998942911</v>
      </c>
      <c r="AW154" s="12">
        <f t="shared" si="75"/>
        <v>5.4000000000000001E-4</v>
      </c>
      <c r="AX154" s="13">
        <f t="shared" si="76"/>
        <v>-6.7500000000553229</v>
      </c>
      <c r="AY154" s="13">
        <f t="shared" si="77"/>
        <v>6.7500000000553229</v>
      </c>
      <c r="BA154" s="12">
        <f t="shared" si="78"/>
        <v>8.5999999999999987E-4</v>
      </c>
      <c r="BB154" s="13">
        <f t="shared" si="79"/>
        <v>-10.750000000059323</v>
      </c>
      <c r="BC154" s="13">
        <f t="shared" si="80"/>
        <v>10.750000000059323</v>
      </c>
    </row>
    <row r="155" spans="3:55" x14ac:dyDescent="0.25">
      <c r="C155">
        <f t="shared" si="64"/>
        <v>100</v>
      </c>
      <c r="D155" s="2">
        <v>0.4</v>
      </c>
      <c r="E155" s="2">
        <v>2.5</v>
      </c>
      <c r="F155" s="2">
        <v>6</v>
      </c>
      <c r="G155" s="2">
        <v>6</v>
      </c>
      <c r="H155" s="2">
        <v>10</v>
      </c>
      <c r="I155" s="2">
        <v>0.3</v>
      </c>
      <c r="J155" s="2">
        <v>0.3</v>
      </c>
      <c r="K155" s="2">
        <v>0.3</v>
      </c>
      <c r="L155" s="2">
        <v>0.3</v>
      </c>
      <c r="M155" s="2">
        <v>0.3</v>
      </c>
      <c r="N155" s="2">
        <v>4.5</v>
      </c>
      <c r="O155" s="2">
        <v>0.3</v>
      </c>
      <c r="P155" s="11">
        <f t="shared" si="65"/>
        <v>9.9999999999999991E-5</v>
      </c>
      <c r="Q155" s="11">
        <f t="shared" si="66"/>
        <v>3.1E-4</v>
      </c>
      <c r="R155" s="11">
        <f t="shared" si="81"/>
        <v>6.6E-4</v>
      </c>
      <c r="S155" s="11">
        <f t="shared" si="48"/>
        <v>1.06E-3</v>
      </c>
      <c r="T155">
        <v>200</v>
      </c>
      <c r="U155">
        <v>0.5</v>
      </c>
      <c r="W155" s="11">
        <f t="shared" si="82"/>
        <v>3.9999999999999996E-5</v>
      </c>
      <c r="X155" s="11">
        <f t="shared" si="83"/>
        <v>2.5000000000000001E-4</v>
      </c>
      <c r="Y155" s="11">
        <f t="shared" si="84"/>
        <v>6.0000000000000006E-4</v>
      </c>
      <c r="Z155" s="11">
        <f t="shared" si="85"/>
        <v>6.0000000000000006E-4</v>
      </c>
      <c r="AA155" s="4">
        <f t="shared" si="86"/>
        <v>1E-3</v>
      </c>
      <c r="AB155" s="11">
        <f t="shared" si="87"/>
        <v>5.9999999999999995E-5</v>
      </c>
      <c r="AC155" s="11">
        <f t="shared" si="88"/>
        <v>5.9999999999999995E-5</v>
      </c>
      <c r="AD155" s="4">
        <f t="shared" si="89"/>
        <v>5.9999999999999995E-5</v>
      </c>
      <c r="AE155" s="11">
        <f t="shared" si="90"/>
        <v>5.9999999999999995E-5</v>
      </c>
      <c r="AF155" s="4">
        <f t="shared" si="91"/>
        <v>5.9999999999999995E-5</v>
      </c>
      <c r="AG155" s="4">
        <f t="shared" si="94"/>
        <v>6.6E-4</v>
      </c>
      <c r="AH155" s="2">
        <f t="shared" si="67"/>
        <v>5.1000000000000004E-4</v>
      </c>
      <c r="AI155">
        <f t="shared" si="95"/>
        <v>0</v>
      </c>
      <c r="AJ155" s="2"/>
      <c r="AK155" s="8">
        <f t="shared" si="61"/>
        <v>6.6E-4</v>
      </c>
      <c r="AL155" s="10">
        <f t="shared" si="92"/>
        <v>-6.5999999999677428</v>
      </c>
      <c r="AM155" s="10">
        <f t="shared" si="93"/>
        <v>6.5999999998567205</v>
      </c>
      <c r="AN155" s="16">
        <f t="shared" si="68"/>
        <v>5.1000000000911427</v>
      </c>
      <c r="AO155" s="12">
        <f t="shared" si="69"/>
        <v>3.1E-4</v>
      </c>
      <c r="AP155" s="13">
        <f t="shared" si="70"/>
        <v>-3.1000000000336314</v>
      </c>
      <c r="AQ155" s="13">
        <f t="shared" si="71"/>
        <v>3.1000000000336314</v>
      </c>
      <c r="AS155" s="12">
        <f t="shared" si="72"/>
        <v>9.9999999999999991E-5</v>
      </c>
      <c r="AT155" s="13">
        <f t="shared" si="73"/>
        <v>-1.0000000000287557</v>
      </c>
      <c r="AU155" s="13">
        <f t="shared" si="74"/>
        <v>1.0000000000287557</v>
      </c>
      <c r="AW155" s="12">
        <f t="shared" si="75"/>
        <v>6.6E-4</v>
      </c>
      <c r="AX155" s="13">
        <f t="shared" si="76"/>
        <v>-6.5999999999677428</v>
      </c>
      <c r="AY155" s="13">
        <f t="shared" si="77"/>
        <v>6.5999999999677428</v>
      </c>
      <c r="BA155" s="12">
        <f t="shared" si="78"/>
        <v>1.06E-3</v>
      </c>
      <c r="BB155" s="13">
        <f t="shared" si="79"/>
        <v>-10.599999999971743</v>
      </c>
      <c r="BC155" s="13">
        <f t="shared" si="80"/>
        <v>10.599999999971743</v>
      </c>
    </row>
    <row r="156" spans="3:55" x14ac:dyDescent="0.25">
      <c r="C156">
        <f t="shared" si="64"/>
        <v>120</v>
      </c>
      <c r="D156" s="2">
        <v>0.4</v>
      </c>
      <c r="E156" s="2">
        <v>2.5</v>
      </c>
      <c r="F156" s="2">
        <v>6</v>
      </c>
      <c r="G156" s="2">
        <v>6</v>
      </c>
      <c r="H156" s="2">
        <v>10</v>
      </c>
      <c r="I156" s="2">
        <v>0.3</v>
      </c>
      <c r="J156" s="2">
        <v>0.3</v>
      </c>
      <c r="K156" s="2">
        <v>0.3</v>
      </c>
      <c r="L156" s="2">
        <v>0.3</v>
      </c>
      <c r="M156" s="2">
        <v>0.3</v>
      </c>
      <c r="N156" s="2">
        <v>4.5</v>
      </c>
      <c r="O156" s="2">
        <v>0.3</v>
      </c>
      <c r="P156" s="11">
        <f t="shared" si="65"/>
        <v>1.08E-4</v>
      </c>
      <c r="Q156" s="11">
        <f t="shared" si="66"/>
        <v>3.5999999999999997E-4</v>
      </c>
      <c r="R156" s="11">
        <f t="shared" si="81"/>
        <v>7.8000000000000009E-4</v>
      </c>
      <c r="S156" s="11">
        <f t="shared" si="48"/>
        <v>1.2599999999999998E-3</v>
      </c>
      <c r="T156">
        <v>200</v>
      </c>
      <c r="U156">
        <v>0.6</v>
      </c>
      <c r="W156" s="11">
        <f t="shared" si="82"/>
        <v>4.8000000000000001E-5</v>
      </c>
      <c r="X156" s="11">
        <f t="shared" si="83"/>
        <v>2.9999999999999997E-4</v>
      </c>
      <c r="Y156" s="11">
        <f t="shared" si="84"/>
        <v>7.2000000000000005E-4</v>
      </c>
      <c r="Z156" s="11">
        <f t="shared" si="85"/>
        <v>7.2000000000000005E-4</v>
      </c>
      <c r="AA156" s="4">
        <f t="shared" si="86"/>
        <v>1.1999999999999999E-3</v>
      </c>
      <c r="AB156" s="11">
        <f t="shared" si="87"/>
        <v>5.9999999999999995E-5</v>
      </c>
      <c r="AC156" s="11">
        <f t="shared" si="88"/>
        <v>5.9999999999999995E-5</v>
      </c>
      <c r="AD156" s="4">
        <f t="shared" si="89"/>
        <v>5.9999999999999995E-5</v>
      </c>
      <c r="AE156" s="11">
        <f t="shared" si="90"/>
        <v>5.9999999999999995E-5</v>
      </c>
      <c r="AF156" s="4">
        <f t="shared" si="91"/>
        <v>5.9999999999999995E-5</v>
      </c>
      <c r="AG156" s="4">
        <f t="shared" si="94"/>
        <v>7.8000000000000009E-4</v>
      </c>
      <c r="AH156" s="2">
        <f t="shared" si="67"/>
        <v>6.0000000000000006E-4</v>
      </c>
      <c r="AI156">
        <f t="shared" si="95"/>
        <v>0</v>
      </c>
      <c r="AJ156" s="2"/>
      <c r="AK156" s="8">
        <f t="shared" si="61"/>
        <v>7.8000000000000009E-4</v>
      </c>
      <c r="AL156" s="10">
        <f t="shared" si="92"/>
        <v>-6.5000000000203784</v>
      </c>
      <c r="AM156" s="10">
        <f t="shared" si="93"/>
        <v>6.5000000000203784</v>
      </c>
      <c r="AN156" s="16">
        <f t="shared" si="68"/>
        <v>5.000000000032756</v>
      </c>
      <c r="AO156" s="12">
        <f t="shared" si="69"/>
        <v>3.5999999999999997E-4</v>
      </c>
      <c r="AP156" s="13">
        <f t="shared" si="70"/>
        <v>-2.9999999999752447</v>
      </c>
      <c r="AQ156" s="13">
        <f t="shared" si="71"/>
        <v>2.9999999999752447</v>
      </c>
      <c r="AS156" s="12">
        <f t="shared" si="72"/>
        <v>1.08E-4</v>
      </c>
      <c r="AT156" s="13">
        <f t="shared" si="73"/>
        <v>-0.89999999997036895</v>
      </c>
      <c r="AU156" s="13">
        <f t="shared" si="74"/>
        <v>0.89999999997036895</v>
      </c>
      <c r="AW156" s="12">
        <f t="shared" si="75"/>
        <v>7.8000000000000009E-4</v>
      </c>
      <c r="AX156" s="13">
        <f t="shared" si="76"/>
        <v>-6.5000000000203784</v>
      </c>
      <c r="AY156" s="13">
        <f t="shared" si="77"/>
        <v>6.5000000000203784</v>
      </c>
      <c r="BA156" s="12">
        <f t="shared" si="78"/>
        <v>1.2599999999999998E-3</v>
      </c>
      <c r="BB156" s="13">
        <f t="shared" si="79"/>
        <v>-10.500000000024379</v>
      </c>
      <c r="BC156" s="13">
        <f t="shared" si="80"/>
        <v>10.500000000024379</v>
      </c>
    </row>
    <row r="157" spans="3:55" x14ac:dyDescent="0.25">
      <c r="C157">
        <f t="shared" si="64"/>
        <v>140</v>
      </c>
      <c r="D157" s="2">
        <v>0.4</v>
      </c>
      <c r="E157" s="2">
        <v>2.5</v>
      </c>
      <c r="F157" s="2">
        <v>6</v>
      </c>
      <c r="G157" s="2">
        <v>6</v>
      </c>
      <c r="H157" s="2">
        <v>10</v>
      </c>
      <c r="I157" s="2">
        <v>0.3</v>
      </c>
      <c r="J157" s="2">
        <v>0.3</v>
      </c>
      <c r="K157" s="2">
        <v>0.3</v>
      </c>
      <c r="L157" s="2">
        <v>0.3</v>
      </c>
      <c r="M157" s="2">
        <v>0.3</v>
      </c>
      <c r="N157" s="2">
        <v>4.5</v>
      </c>
      <c r="O157" s="2">
        <v>0.3</v>
      </c>
      <c r="P157" s="11">
        <f t="shared" si="65"/>
        <v>1.16E-4</v>
      </c>
      <c r="Q157" s="11">
        <f t="shared" si="66"/>
        <v>4.0999999999999994E-4</v>
      </c>
      <c r="R157" s="11">
        <f t="shared" si="81"/>
        <v>8.9999999999999998E-4</v>
      </c>
      <c r="S157" s="11">
        <f t="shared" si="48"/>
        <v>1.4599999999999997E-3</v>
      </c>
      <c r="T157">
        <v>200</v>
      </c>
      <c r="U157">
        <v>0.7</v>
      </c>
      <c r="W157" s="11">
        <f t="shared" si="82"/>
        <v>5.5999999999999999E-5</v>
      </c>
      <c r="X157" s="11">
        <f t="shared" si="83"/>
        <v>3.4999999999999994E-4</v>
      </c>
      <c r="Y157" s="11">
        <f t="shared" si="84"/>
        <v>8.4000000000000003E-4</v>
      </c>
      <c r="Z157" s="11">
        <f t="shared" si="85"/>
        <v>8.4000000000000003E-4</v>
      </c>
      <c r="AA157" s="4">
        <f t="shared" si="86"/>
        <v>1.3999999999999998E-3</v>
      </c>
      <c r="AB157" s="11">
        <f t="shared" si="87"/>
        <v>5.9999999999999995E-5</v>
      </c>
      <c r="AC157" s="11">
        <f t="shared" si="88"/>
        <v>5.9999999999999995E-5</v>
      </c>
      <c r="AD157" s="4">
        <f t="shared" si="89"/>
        <v>5.9999999999999995E-5</v>
      </c>
      <c r="AE157" s="11">
        <f t="shared" si="90"/>
        <v>5.9999999999999995E-5</v>
      </c>
      <c r="AF157" s="4">
        <f t="shared" si="91"/>
        <v>5.9999999999999995E-5</v>
      </c>
      <c r="AG157" s="4">
        <f t="shared" si="94"/>
        <v>8.9999999999999998E-4</v>
      </c>
      <c r="AH157" s="2">
        <f t="shared" si="67"/>
        <v>6.9000000000000008E-4</v>
      </c>
      <c r="AI157">
        <f t="shared" si="95"/>
        <v>0</v>
      </c>
      <c r="AJ157" s="2"/>
      <c r="AK157" s="8">
        <f t="shared" si="61"/>
        <v>8.9999999999999998E-4</v>
      </c>
      <c r="AL157" s="10">
        <f t="shared" si="92"/>
        <v>-6.4285714286294038</v>
      </c>
      <c r="AM157" s="10">
        <f t="shared" si="93"/>
        <v>6.4285714285183815</v>
      </c>
      <c r="AN157" s="16">
        <f t="shared" si="68"/>
        <v>4.9285714285307591</v>
      </c>
      <c r="AO157" s="12">
        <f t="shared" si="69"/>
        <v>4.0999999999999994E-4</v>
      </c>
      <c r="AP157" s="13">
        <f t="shared" si="70"/>
        <v>-2.9285714284732478</v>
      </c>
      <c r="AQ157" s="13">
        <f t="shared" si="71"/>
        <v>2.9285714284732478</v>
      </c>
      <c r="AS157" s="12">
        <f t="shared" si="72"/>
        <v>1.16E-4</v>
      </c>
      <c r="AT157" s="13">
        <f t="shared" si="73"/>
        <v>-0.82857142846837206</v>
      </c>
      <c r="AU157" s="13">
        <f t="shared" si="74"/>
        <v>0.82857142846837206</v>
      </c>
      <c r="AW157" s="12">
        <f t="shared" si="75"/>
        <v>8.9999999999999998E-4</v>
      </c>
      <c r="AX157" s="13">
        <f t="shared" si="76"/>
        <v>-6.4285714286294038</v>
      </c>
      <c r="AY157" s="13">
        <f t="shared" si="77"/>
        <v>6.4285714286294038</v>
      </c>
      <c r="BA157" s="12">
        <f t="shared" si="78"/>
        <v>1.4599999999999997E-3</v>
      </c>
      <c r="BB157" s="13">
        <f t="shared" si="79"/>
        <v>-10.428571428633404</v>
      </c>
      <c r="BC157" s="13">
        <f t="shared" si="80"/>
        <v>10.428571428633404</v>
      </c>
    </row>
    <row r="158" spans="3:55" x14ac:dyDescent="0.25">
      <c r="C158">
        <f t="shared" si="64"/>
        <v>160</v>
      </c>
      <c r="D158" s="2">
        <v>0.4</v>
      </c>
      <c r="E158" s="2">
        <v>2.5</v>
      </c>
      <c r="F158" s="2">
        <v>6</v>
      </c>
      <c r="G158" s="2">
        <v>6</v>
      </c>
      <c r="H158" s="2">
        <v>10</v>
      </c>
      <c r="I158" s="2">
        <v>0.3</v>
      </c>
      <c r="J158" s="2">
        <v>0.3</v>
      </c>
      <c r="K158" s="2">
        <v>0.3</v>
      </c>
      <c r="L158" s="2">
        <v>0.3</v>
      </c>
      <c r="M158" s="2">
        <v>0.3</v>
      </c>
      <c r="N158" s="2">
        <v>4.5</v>
      </c>
      <c r="O158" s="2">
        <v>0.3</v>
      </c>
      <c r="P158" s="11">
        <f t="shared" si="65"/>
        <v>1.2399999999999998E-4</v>
      </c>
      <c r="Q158" s="11">
        <f t="shared" si="66"/>
        <v>4.5999999999999996E-4</v>
      </c>
      <c r="R158" s="11">
        <f t="shared" si="81"/>
        <v>1.0200000000000001E-3</v>
      </c>
      <c r="S158" s="11">
        <f t="shared" si="48"/>
        <v>1.6599999999999998E-3</v>
      </c>
      <c r="T158">
        <v>200</v>
      </c>
      <c r="U158">
        <v>0.8</v>
      </c>
      <c r="W158" s="11">
        <f t="shared" si="82"/>
        <v>6.3999999999999997E-5</v>
      </c>
      <c r="X158" s="11">
        <f t="shared" si="83"/>
        <v>3.9999999999999996E-4</v>
      </c>
      <c r="Y158" s="11">
        <f t="shared" si="84"/>
        <v>9.6000000000000002E-4</v>
      </c>
      <c r="Z158" s="11">
        <f t="shared" si="85"/>
        <v>9.6000000000000002E-4</v>
      </c>
      <c r="AA158" s="4">
        <f t="shared" si="86"/>
        <v>1.5999999999999999E-3</v>
      </c>
      <c r="AB158" s="11">
        <f t="shared" si="87"/>
        <v>5.9999999999999995E-5</v>
      </c>
      <c r="AC158" s="11">
        <f t="shared" si="88"/>
        <v>5.9999999999999995E-5</v>
      </c>
      <c r="AD158" s="4">
        <f t="shared" si="89"/>
        <v>5.9999999999999995E-5</v>
      </c>
      <c r="AE158" s="11">
        <f t="shared" si="90"/>
        <v>5.9999999999999995E-5</v>
      </c>
      <c r="AF158" s="4">
        <f t="shared" si="91"/>
        <v>5.9999999999999995E-5</v>
      </c>
      <c r="AG158" s="4">
        <f t="shared" si="94"/>
        <v>1.0200000000000001E-3</v>
      </c>
      <c r="AH158" s="2">
        <f t="shared" si="67"/>
        <v>7.8000000000000009E-4</v>
      </c>
      <c r="AI158">
        <f t="shared" si="95"/>
        <v>0</v>
      </c>
      <c r="AJ158" s="2"/>
      <c r="AK158" s="8">
        <f t="shared" si="61"/>
        <v>1.0200000000000001E-3</v>
      </c>
      <c r="AL158" s="10">
        <f t="shared" si="92"/>
        <v>-6.3750000001139284</v>
      </c>
      <c r="AM158" s="10">
        <f t="shared" si="93"/>
        <v>6.3750000001139284</v>
      </c>
      <c r="AN158" s="16">
        <f t="shared" si="68"/>
        <v>4.8749999999042615</v>
      </c>
      <c r="AO158" s="12">
        <f t="shared" si="69"/>
        <v>4.5999999999999996E-4</v>
      </c>
      <c r="AP158" s="13">
        <f t="shared" si="70"/>
        <v>-2.8750000000687947</v>
      </c>
      <c r="AQ158" s="13">
        <f t="shared" si="71"/>
        <v>2.8750000000687947</v>
      </c>
      <c r="AS158" s="12">
        <f t="shared" si="72"/>
        <v>1.2399999999999998E-4</v>
      </c>
      <c r="AT158" s="13">
        <f t="shared" si="73"/>
        <v>-0.7749999999528967</v>
      </c>
      <c r="AU158" s="13">
        <f t="shared" si="74"/>
        <v>0.7749999999528967</v>
      </c>
      <c r="AW158" s="12">
        <f t="shared" si="75"/>
        <v>1.0200000000000001E-3</v>
      </c>
      <c r="AX158" s="13">
        <f t="shared" si="76"/>
        <v>-6.3750000001139284</v>
      </c>
      <c r="AY158" s="13">
        <f t="shared" si="77"/>
        <v>6.3750000001139284</v>
      </c>
      <c r="BA158" s="12">
        <f t="shared" si="78"/>
        <v>1.6599999999999998E-3</v>
      </c>
      <c r="BB158" s="13">
        <f t="shared" si="79"/>
        <v>-10.374999999895884</v>
      </c>
      <c r="BC158" s="13">
        <f t="shared" si="80"/>
        <v>10.374999999895884</v>
      </c>
    </row>
    <row r="159" spans="3:55" x14ac:dyDescent="0.25">
      <c r="C159">
        <f t="shared" si="64"/>
        <v>180</v>
      </c>
      <c r="D159" s="2">
        <v>0.4</v>
      </c>
      <c r="E159" s="2">
        <v>2.5</v>
      </c>
      <c r="F159" s="2">
        <v>6</v>
      </c>
      <c r="G159" s="2">
        <v>6</v>
      </c>
      <c r="H159" s="2">
        <v>10</v>
      </c>
      <c r="I159" s="2">
        <v>0.3</v>
      </c>
      <c r="J159" s="2">
        <v>0.3</v>
      </c>
      <c r="K159" s="2">
        <v>0.3</v>
      </c>
      <c r="L159" s="2">
        <v>0.3</v>
      </c>
      <c r="M159" s="2">
        <v>0.3</v>
      </c>
      <c r="N159" s="2">
        <v>4.5</v>
      </c>
      <c r="O159" s="2">
        <v>0.3</v>
      </c>
      <c r="P159" s="11">
        <f t="shared" si="65"/>
        <v>1.3200000000000001E-4</v>
      </c>
      <c r="Q159" s="11">
        <f t="shared" si="66"/>
        <v>5.1000000000000004E-4</v>
      </c>
      <c r="R159" s="11">
        <f t="shared" si="81"/>
        <v>1.14E-3</v>
      </c>
      <c r="S159" s="11">
        <f t="shared" si="48"/>
        <v>1.8599999999999999E-3</v>
      </c>
      <c r="T159">
        <v>200</v>
      </c>
      <c r="U159">
        <v>0.9</v>
      </c>
      <c r="W159" s="11">
        <f t="shared" si="82"/>
        <v>7.2000000000000002E-5</v>
      </c>
      <c r="X159" s="11">
        <f t="shared" si="83"/>
        <v>4.4999999999999999E-4</v>
      </c>
      <c r="Y159" s="11">
        <f t="shared" si="84"/>
        <v>1.08E-3</v>
      </c>
      <c r="Z159" s="11">
        <f t="shared" si="85"/>
        <v>1.08E-3</v>
      </c>
      <c r="AA159" s="4">
        <f t="shared" si="86"/>
        <v>1.8E-3</v>
      </c>
      <c r="AB159" s="11">
        <f t="shared" si="87"/>
        <v>5.9999999999999995E-5</v>
      </c>
      <c r="AC159" s="11">
        <f t="shared" si="88"/>
        <v>5.9999999999999995E-5</v>
      </c>
      <c r="AD159" s="4">
        <f t="shared" si="89"/>
        <v>5.9999999999999995E-5</v>
      </c>
      <c r="AE159" s="11">
        <f t="shared" si="90"/>
        <v>5.9999999999999995E-5</v>
      </c>
      <c r="AF159" s="4">
        <f t="shared" si="91"/>
        <v>5.9999999999999995E-5</v>
      </c>
      <c r="AG159" s="4">
        <f t="shared" si="94"/>
        <v>1.14E-3</v>
      </c>
      <c r="AH159" s="2">
        <f t="shared" si="67"/>
        <v>8.7000000000000011E-4</v>
      </c>
      <c r="AI159">
        <f t="shared" si="95"/>
        <v>0</v>
      </c>
      <c r="AJ159" s="2"/>
      <c r="AK159" s="8">
        <f t="shared" si="61"/>
        <v>1.14E-3</v>
      </c>
      <c r="AL159" s="10">
        <f t="shared" si="92"/>
        <v>-6.3333333333304154</v>
      </c>
      <c r="AM159" s="10">
        <f t="shared" si="93"/>
        <v>6.3333333333304154</v>
      </c>
      <c r="AN159" s="16">
        <f t="shared" si="68"/>
        <v>4.833333333342793</v>
      </c>
      <c r="AO159" s="12">
        <f t="shared" si="69"/>
        <v>5.1000000000000004E-4</v>
      </c>
      <c r="AP159" s="13">
        <f t="shared" si="70"/>
        <v>-2.8333333332852817</v>
      </c>
      <c r="AQ159" s="13">
        <f t="shared" si="71"/>
        <v>2.8333333332852817</v>
      </c>
      <c r="AS159" s="12">
        <f t="shared" si="72"/>
        <v>1.3200000000000001E-4</v>
      </c>
      <c r="AT159" s="13">
        <f t="shared" si="73"/>
        <v>-0.73333333339142825</v>
      </c>
      <c r="AU159" s="13">
        <f t="shared" si="74"/>
        <v>0.73333333339142825</v>
      </c>
      <c r="AW159" s="12">
        <f t="shared" si="75"/>
        <v>1.14E-3</v>
      </c>
      <c r="AX159" s="13">
        <f t="shared" si="76"/>
        <v>-6.3333333333304154</v>
      </c>
      <c r="AY159" s="13">
        <f t="shared" si="77"/>
        <v>6.3333333333304154</v>
      </c>
      <c r="BA159" s="12">
        <f t="shared" si="78"/>
        <v>1.8599999999999999E-3</v>
      </c>
      <c r="BB159" s="13">
        <f t="shared" si="79"/>
        <v>-10.333333333334416</v>
      </c>
      <c r="BC159" s="13">
        <f t="shared" si="80"/>
        <v>10.333333333334416</v>
      </c>
    </row>
    <row r="160" spans="3:55" x14ac:dyDescent="0.25">
      <c r="C160">
        <f t="shared" si="64"/>
        <v>190</v>
      </c>
      <c r="D160" s="2">
        <v>0.4</v>
      </c>
      <c r="E160" s="2">
        <v>2.5</v>
      </c>
      <c r="F160" s="2">
        <v>6</v>
      </c>
      <c r="G160" s="2">
        <v>6</v>
      </c>
      <c r="H160" s="2">
        <v>10</v>
      </c>
      <c r="I160" s="2">
        <v>0.3</v>
      </c>
      <c r="J160" s="2">
        <v>0.3</v>
      </c>
      <c r="K160" s="2">
        <v>0.3</v>
      </c>
      <c r="L160" s="2">
        <v>0.3</v>
      </c>
      <c r="M160" s="2">
        <v>0.3</v>
      </c>
      <c r="N160" s="2">
        <v>4.5</v>
      </c>
      <c r="O160" s="2">
        <v>0.3</v>
      </c>
      <c r="P160" s="11">
        <f t="shared" si="65"/>
        <v>1.36E-4</v>
      </c>
      <c r="Q160" s="11">
        <f t="shared" si="66"/>
        <v>5.3499999999999989E-4</v>
      </c>
      <c r="R160" s="11">
        <f t="shared" si="81"/>
        <v>1.1999999999999999E-3</v>
      </c>
      <c r="S160" s="11">
        <f t="shared" si="48"/>
        <v>1.9599999999999999E-3</v>
      </c>
      <c r="T160">
        <v>200</v>
      </c>
      <c r="U160">
        <v>0.95</v>
      </c>
      <c r="W160" s="11">
        <f t="shared" si="82"/>
        <v>7.5999999999999991E-5</v>
      </c>
      <c r="X160" s="11">
        <f t="shared" si="83"/>
        <v>4.7499999999999994E-4</v>
      </c>
      <c r="Y160" s="11">
        <f t="shared" si="84"/>
        <v>1.14E-3</v>
      </c>
      <c r="Z160" s="11">
        <f t="shared" si="85"/>
        <v>1.14E-3</v>
      </c>
      <c r="AA160" s="4">
        <f t="shared" si="86"/>
        <v>1.8999999999999998E-3</v>
      </c>
      <c r="AB160" s="11">
        <f t="shared" si="87"/>
        <v>5.9999999999999995E-5</v>
      </c>
      <c r="AC160" s="11">
        <f t="shared" si="88"/>
        <v>5.9999999999999995E-5</v>
      </c>
      <c r="AD160" s="4">
        <f t="shared" si="89"/>
        <v>5.9999999999999995E-5</v>
      </c>
      <c r="AE160" s="11">
        <f t="shared" si="90"/>
        <v>5.9999999999999995E-5</v>
      </c>
      <c r="AF160" s="4">
        <f t="shared" si="91"/>
        <v>5.9999999999999995E-5</v>
      </c>
      <c r="AG160" s="4">
        <f t="shared" si="94"/>
        <v>1.1999999999999999E-3</v>
      </c>
      <c r="AH160" s="2">
        <f t="shared" si="67"/>
        <v>9.1500000000000001E-4</v>
      </c>
      <c r="AI160">
        <f t="shared" si="95"/>
        <v>0</v>
      </c>
      <c r="AJ160" s="2"/>
      <c r="AK160" s="8">
        <f t="shared" si="61"/>
        <v>1.1999999999999999E-3</v>
      </c>
      <c r="AL160" s="10">
        <f t="shared" si="92"/>
        <v>-6.3157894737431164</v>
      </c>
      <c r="AM160" s="10">
        <f t="shared" si="93"/>
        <v>6.3157894738541387</v>
      </c>
      <c r="AN160" s="16">
        <f t="shared" si="68"/>
        <v>4.8157894736444717</v>
      </c>
      <c r="AO160" s="12">
        <f t="shared" si="69"/>
        <v>5.3499999999999989E-4</v>
      </c>
      <c r="AP160" s="13">
        <f t="shared" si="70"/>
        <v>-2.815789473809005</v>
      </c>
      <c r="AQ160" s="13">
        <f t="shared" si="71"/>
        <v>2.815789473809005</v>
      </c>
      <c r="AS160" s="12">
        <f t="shared" si="72"/>
        <v>1.36E-4</v>
      </c>
      <c r="AT160" s="13">
        <f t="shared" si="73"/>
        <v>-0.71578947369310697</v>
      </c>
      <c r="AU160" s="13">
        <f t="shared" si="74"/>
        <v>0.71578947369310697</v>
      </c>
      <c r="AW160" s="12">
        <f t="shared" si="75"/>
        <v>1.1999999999999999E-3</v>
      </c>
      <c r="AX160" s="13">
        <f t="shared" si="76"/>
        <v>-6.3157894737431164</v>
      </c>
      <c r="AY160" s="13">
        <f t="shared" si="77"/>
        <v>6.3157894737431164</v>
      </c>
      <c r="BA160" s="12">
        <f t="shared" si="78"/>
        <v>1.9599999999999999E-3</v>
      </c>
      <c r="BB160" s="13">
        <f t="shared" si="79"/>
        <v>-10.315789473636094</v>
      </c>
      <c r="BC160" s="13">
        <f t="shared" si="80"/>
        <v>10.315789473636094</v>
      </c>
    </row>
    <row r="161" spans="3:55" x14ac:dyDescent="0.25">
      <c r="C161">
        <f t="shared" si="64"/>
        <v>200</v>
      </c>
      <c r="D161" s="2">
        <v>0.4</v>
      </c>
      <c r="E161" s="2">
        <v>2.5</v>
      </c>
      <c r="F161" s="2">
        <v>6</v>
      </c>
      <c r="G161" s="2">
        <v>6</v>
      </c>
      <c r="H161" s="2">
        <v>10</v>
      </c>
      <c r="I161" s="2">
        <v>0.3</v>
      </c>
      <c r="J161" s="2">
        <v>0.3</v>
      </c>
      <c r="K161" s="2">
        <v>0.3</v>
      </c>
      <c r="L161" s="2">
        <v>0.3</v>
      </c>
      <c r="M161" s="2">
        <v>0.3</v>
      </c>
      <c r="N161" s="2">
        <v>4.5</v>
      </c>
      <c r="O161" s="2">
        <v>0.3</v>
      </c>
      <c r="P161" s="11">
        <f t="shared" si="65"/>
        <v>1.3999999999999999E-4</v>
      </c>
      <c r="Q161" s="11">
        <f t="shared" si="66"/>
        <v>5.5999999999999995E-4</v>
      </c>
      <c r="R161" s="11">
        <f t="shared" si="81"/>
        <v>1.2600000000000001E-3</v>
      </c>
      <c r="S161" s="11">
        <f t="shared" si="48"/>
        <v>2.0600000000000002E-3</v>
      </c>
      <c r="T161">
        <v>200</v>
      </c>
      <c r="U161">
        <v>1</v>
      </c>
      <c r="W161" s="11">
        <f t="shared" si="82"/>
        <v>7.9999999999999993E-5</v>
      </c>
      <c r="X161" s="11">
        <f t="shared" si="83"/>
        <v>5.0000000000000001E-4</v>
      </c>
      <c r="Y161" s="11">
        <f t="shared" si="84"/>
        <v>1.2000000000000001E-3</v>
      </c>
      <c r="Z161" s="11">
        <f t="shared" si="85"/>
        <v>1.2000000000000001E-3</v>
      </c>
      <c r="AA161" s="4">
        <f t="shared" si="86"/>
        <v>2E-3</v>
      </c>
      <c r="AB161" s="11">
        <f t="shared" si="87"/>
        <v>5.9999999999999995E-5</v>
      </c>
      <c r="AC161" s="11">
        <f t="shared" si="88"/>
        <v>5.9999999999999995E-5</v>
      </c>
      <c r="AD161" s="4">
        <f t="shared" si="89"/>
        <v>5.9999999999999995E-5</v>
      </c>
      <c r="AE161" s="11">
        <f t="shared" si="90"/>
        <v>5.9999999999999995E-5</v>
      </c>
      <c r="AF161" s="4">
        <f t="shared" si="91"/>
        <v>5.9999999999999995E-5</v>
      </c>
      <c r="AG161" s="4">
        <f t="shared" si="94"/>
        <v>1.2600000000000001E-3</v>
      </c>
      <c r="AH161" s="2">
        <f t="shared" si="67"/>
        <v>9.5999999999999992E-4</v>
      </c>
      <c r="AI161">
        <f t="shared" si="95"/>
        <v>0</v>
      </c>
      <c r="AJ161" s="2"/>
      <c r="AK161" s="8">
        <f t="shared" si="61"/>
        <v>1.2600000000000001E-3</v>
      </c>
      <c r="AL161" s="10">
        <f t="shared" si="92"/>
        <v>-6.3000000000146272</v>
      </c>
      <c r="AM161" s="10">
        <f t="shared" si="93"/>
        <v>6.2999999999036049</v>
      </c>
      <c r="AN161" s="16">
        <f t="shared" si="68"/>
        <v>4.7999999999159826</v>
      </c>
      <c r="AO161" s="12">
        <f t="shared" si="69"/>
        <v>5.5999999999999995E-4</v>
      </c>
      <c r="AP161" s="13">
        <f t="shared" si="70"/>
        <v>-2.8000000000805159</v>
      </c>
      <c r="AQ161" s="13">
        <f t="shared" si="71"/>
        <v>2.8000000000805159</v>
      </c>
      <c r="AS161" s="12">
        <f t="shared" si="72"/>
        <v>1.3999999999999999E-4</v>
      </c>
      <c r="AT161" s="13">
        <f t="shared" si="73"/>
        <v>-0.69999999996461781</v>
      </c>
      <c r="AU161" s="13">
        <f t="shared" si="74"/>
        <v>0.69999999996461781</v>
      </c>
      <c r="AW161" s="12">
        <f t="shared" si="75"/>
        <v>1.2600000000000001E-3</v>
      </c>
      <c r="AX161" s="13">
        <f t="shared" si="76"/>
        <v>-6.3000000000146272</v>
      </c>
      <c r="AY161" s="13">
        <f t="shared" si="77"/>
        <v>6.3000000000146272</v>
      </c>
      <c r="BA161" s="12">
        <f t="shared" si="78"/>
        <v>2.0600000000000002E-3</v>
      </c>
      <c r="BB161" s="13">
        <f t="shared" si="79"/>
        <v>-10.300000000018628</v>
      </c>
      <c r="BC161" s="13">
        <f t="shared" si="80"/>
        <v>10.300000000018628</v>
      </c>
    </row>
    <row r="162" spans="3:55" x14ac:dyDescent="0.25">
      <c r="C162">
        <f t="shared" si="64"/>
        <v>202</v>
      </c>
      <c r="D162" s="2">
        <v>0.4</v>
      </c>
      <c r="E162" s="2">
        <v>2.5</v>
      </c>
      <c r="F162" s="2">
        <v>6</v>
      </c>
      <c r="G162" s="2">
        <v>6</v>
      </c>
      <c r="H162" s="2">
        <v>10</v>
      </c>
      <c r="I162" s="2">
        <v>0.3</v>
      </c>
      <c r="J162" s="2">
        <v>0.3</v>
      </c>
      <c r="K162" s="2">
        <v>0.3</v>
      </c>
      <c r="L162" s="2">
        <v>0.3</v>
      </c>
      <c r="M162" s="2">
        <v>0.3</v>
      </c>
      <c r="N162" s="2">
        <v>4.5</v>
      </c>
      <c r="O162" s="2">
        <v>0.3</v>
      </c>
      <c r="P162" s="11">
        <f t="shared" si="65"/>
        <v>1.4080000000000001E-4</v>
      </c>
      <c r="Q162" s="11">
        <f t="shared" si="66"/>
        <v>5.6499999999999996E-4</v>
      </c>
      <c r="R162" s="11">
        <f t="shared" si="81"/>
        <v>1.2719999999999999E-3</v>
      </c>
      <c r="S162" s="11">
        <f t="shared" si="48"/>
        <v>2.0799999999999998E-3</v>
      </c>
      <c r="T162">
        <v>200</v>
      </c>
      <c r="U162">
        <v>1.01</v>
      </c>
      <c r="W162" s="11">
        <f t="shared" si="82"/>
        <v>8.0799999999999999E-5</v>
      </c>
      <c r="X162" s="11">
        <f t="shared" si="83"/>
        <v>5.0499999999999992E-4</v>
      </c>
      <c r="Y162" s="11">
        <f t="shared" si="84"/>
        <v>1.212E-3</v>
      </c>
      <c r="Z162" s="11">
        <f t="shared" si="85"/>
        <v>1.212E-3</v>
      </c>
      <c r="AA162" s="4">
        <f t="shared" si="86"/>
        <v>2.0199999999999997E-3</v>
      </c>
      <c r="AB162" s="11">
        <f t="shared" si="87"/>
        <v>5.9999999999999995E-5</v>
      </c>
      <c r="AC162" s="11">
        <f t="shared" si="88"/>
        <v>5.9999999999999995E-5</v>
      </c>
      <c r="AD162" s="4">
        <f t="shared" si="89"/>
        <v>5.9999999999999995E-5</v>
      </c>
      <c r="AE162" s="11">
        <f t="shared" si="90"/>
        <v>5.9999999999999995E-5</v>
      </c>
      <c r="AF162" s="4">
        <f t="shared" si="91"/>
        <v>5.9999999999999995E-5</v>
      </c>
      <c r="AG162" s="4">
        <f t="shared" si="94"/>
        <v>1.2719999999999999E-3</v>
      </c>
      <c r="AH162" s="2">
        <f t="shared" si="67"/>
        <v>9.6900000000000003E-4</v>
      </c>
      <c r="AI162">
        <f t="shared" si="95"/>
        <v>0</v>
      </c>
      <c r="AJ162" s="2"/>
      <c r="AK162" s="8">
        <f t="shared" si="61"/>
        <v>1.2719999999999999E-3</v>
      </c>
      <c r="AL162" s="10">
        <f t="shared" si="92"/>
        <v>-6.2970297030062738</v>
      </c>
      <c r="AM162" s="10">
        <f t="shared" si="93"/>
        <v>6.2970297030062738</v>
      </c>
      <c r="AN162" s="16">
        <f t="shared" si="68"/>
        <v>4.7970297030186515</v>
      </c>
      <c r="AO162" s="12">
        <f t="shared" si="69"/>
        <v>5.6499999999999996E-4</v>
      </c>
      <c r="AP162" s="13">
        <f t="shared" si="70"/>
        <v>-2.7970297029611402</v>
      </c>
      <c r="AQ162" s="13">
        <f t="shared" si="71"/>
        <v>2.7970297029611402</v>
      </c>
      <c r="AS162" s="12">
        <f t="shared" si="72"/>
        <v>1.4080000000000001E-4</v>
      </c>
      <c r="AT162" s="13">
        <f t="shared" si="73"/>
        <v>-0.69702970295626443</v>
      </c>
      <c r="AU162" s="13">
        <f t="shared" si="74"/>
        <v>0.69702970295626443</v>
      </c>
      <c r="AW162" s="12">
        <f t="shared" si="75"/>
        <v>1.2719999999999999E-3</v>
      </c>
      <c r="AX162" s="13">
        <f t="shared" si="76"/>
        <v>-6.2970297030062738</v>
      </c>
      <c r="AY162" s="13">
        <f t="shared" si="77"/>
        <v>6.2970297030062738</v>
      </c>
      <c r="BA162" s="12">
        <f t="shared" si="78"/>
        <v>2.0799999999999998E-3</v>
      </c>
      <c r="BB162" s="13">
        <f t="shared" si="79"/>
        <v>-10.297029703010274</v>
      </c>
      <c r="BC162" s="13">
        <f t="shared" si="80"/>
        <v>10.297029703010274</v>
      </c>
    </row>
    <row r="163" spans="3:55" x14ac:dyDescent="0.25">
      <c r="C163" s="2">
        <f t="shared" si="64"/>
        <v>202</v>
      </c>
      <c r="D163" s="2">
        <v>0.4</v>
      </c>
      <c r="E163" s="2">
        <v>2.5</v>
      </c>
      <c r="F163" s="2">
        <v>6</v>
      </c>
      <c r="G163" s="2">
        <v>6</v>
      </c>
      <c r="H163" s="2">
        <v>10</v>
      </c>
      <c r="I163" s="2">
        <v>0.5</v>
      </c>
      <c r="J163" s="2">
        <v>0.1</v>
      </c>
      <c r="K163" s="2">
        <v>0.1</v>
      </c>
      <c r="L163" s="2">
        <v>0.1</v>
      </c>
      <c r="M163" s="2">
        <v>0.1</v>
      </c>
      <c r="N163" s="2">
        <v>4.5</v>
      </c>
      <c r="O163" s="2">
        <v>0.1</v>
      </c>
      <c r="P163" s="11">
        <f t="shared" si="65"/>
        <v>5.8080000000000002E-4</v>
      </c>
      <c r="Q163" s="11">
        <f t="shared" si="66"/>
        <v>6.0499999999999985E-4</v>
      </c>
      <c r="R163" s="11">
        <f t="shared" si="81"/>
        <v>1.312E-3</v>
      </c>
      <c r="S163" s="11">
        <f t="shared" si="48"/>
        <v>2.1199999999999995E-3</v>
      </c>
      <c r="T163" s="2">
        <v>1000</v>
      </c>
      <c r="U163" s="2">
        <v>0.20200000000000001</v>
      </c>
      <c r="V163" s="2"/>
      <c r="W163" s="11">
        <f t="shared" si="82"/>
        <v>8.0799999999999999E-5</v>
      </c>
      <c r="X163" s="11">
        <f t="shared" si="83"/>
        <v>5.0499999999999992E-4</v>
      </c>
      <c r="Y163" s="11">
        <f t="shared" si="84"/>
        <v>1.212E-3</v>
      </c>
      <c r="Z163" s="11">
        <f t="shared" si="85"/>
        <v>1.212E-3</v>
      </c>
      <c r="AA163" s="11">
        <f t="shared" si="86"/>
        <v>2.0199999999999997E-3</v>
      </c>
      <c r="AB163" s="11">
        <f t="shared" si="87"/>
        <v>5.0000000000000001E-4</v>
      </c>
      <c r="AC163" s="11">
        <f t="shared" si="88"/>
        <v>9.9999999999999991E-5</v>
      </c>
      <c r="AD163" s="11">
        <f t="shared" si="89"/>
        <v>9.9999999999999991E-5</v>
      </c>
      <c r="AE163" s="11">
        <f t="shared" si="90"/>
        <v>9.9999999999999991E-5</v>
      </c>
      <c r="AF163" s="11">
        <f t="shared" si="91"/>
        <v>9.9999999999999991E-5</v>
      </c>
      <c r="AG163" s="11">
        <f t="shared" si="94"/>
        <v>1.312E-3</v>
      </c>
      <c r="AH163" s="2">
        <f t="shared" si="67"/>
        <v>1.0089999999999999E-3</v>
      </c>
      <c r="AI163" s="2">
        <f t="shared" si="95"/>
        <v>0</v>
      </c>
      <c r="AJ163" s="2"/>
      <c r="AK163" s="12">
        <f t="shared" si="61"/>
        <v>1.312E-3</v>
      </c>
      <c r="AL163" s="13">
        <f t="shared" si="92"/>
        <v>-6.4950495050064561</v>
      </c>
      <c r="AM163" s="13">
        <f t="shared" si="93"/>
        <v>6.4950495051174784</v>
      </c>
      <c r="AN163" s="16">
        <f t="shared" si="68"/>
        <v>4.9950495049078114</v>
      </c>
      <c r="AO163" s="12">
        <f t="shared" si="69"/>
        <v>6.0499999999999985E-4</v>
      </c>
      <c r="AP163" s="13">
        <f t="shared" si="70"/>
        <v>-2.9950495049613224</v>
      </c>
      <c r="AQ163" s="13">
        <f t="shared" si="71"/>
        <v>2.9950495049613224</v>
      </c>
      <c r="AS163" s="12">
        <f t="shared" si="72"/>
        <v>5.8080000000000002E-4</v>
      </c>
      <c r="AT163" s="13">
        <f t="shared" si="73"/>
        <v>-2.8752475247362241</v>
      </c>
      <c r="AU163" s="13">
        <f t="shared" si="74"/>
        <v>2.8752475247362241</v>
      </c>
      <c r="AW163" s="12">
        <f t="shared" si="75"/>
        <v>1.312E-3</v>
      </c>
      <c r="AX163" s="13">
        <f t="shared" si="76"/>
        <v>-6.4950495050064561</v>
      </c>
      <c r="AY163" s="13">
        <f t="shared" si="77"/>
        <v>6.4950495050064561</v>
      </c>
      <c r="BA163" s="12">
        <f t="shared" si="78"/>
        <v>2.1199999999999995E-3</v>
      </c>
      <c r="BB163" s="13">
        <f t="shared" si="79"/>
        <v>-10.495049504899434</v>
      </c>
      <c r="BC163" s="13">
        <f t="shared" si="80"/>
        <v>10.495049504899434</v>
      </c>
    </row>
    <row r="164" spans="3:55" x14ac:dyDescent="0.25">
      <c r="C164" s="2">
        <f t="shared" si="64"/>
        <v>250</v>
      </c>
      <c r="D164" s="2">
        <v>0.4</v>
      </c>
      <c r="E164" s="2">
        <v>2.5</v>
      </c>
      <c r="F164" s="2">
        <v>6</v>
      </c>
      <c r="G164" s="2">
        <v>6</v>
      </c>
      <c r="H164" s="2">
        <v>10</v>
      </c>
      <c r="I164" s="2">
        <v>0.5</v>
      </c>
      <c r="J164" s="2">
        <v>0.1</v>
      </c>
      <c r="K164" s="2">
        <v>0.1</v>
      </c>
      <c r="L164" s="2">
        <v>0.1</v>
      </c>
      <c r="M164" s="2">
        <v>0.1</v>
      </c>
      <c r="N164" s="2">
        <v>4.5</v>
      </c>
      <c r="O164" s="2">
        <v>0.1</v>
      </c>
      <c r="P164" s="11">
        <f t="shared" si="65"/>
        <v>6.0000000000000006E-4</v>
      </c>
      <c r="Q164" s="11">
        <f t="shared" si="66"/>
        <v>7.2499999999999995E-4</v>
      </c>
      <c r="R164" s="11">
        <f t="shared" si="81"/>
        <v>1.6000000000000001E-3</v>
      </c>
      <c r="S164" s="11">
        <f t="shared" si="48"/>
        <v>2.5999999999999994E-3</v>
      </c>
      <c r="T164" s="2">
        <v>1000</v>
      </c>
      <c r="U164" s="2">
        <v>0.25</v>
      </c>
      <c r="V164" s="2"/>
      <c r="W164" s="11">
        <f t="shared" si="82"/>
        <v>9.9999999999999991E-5</v>
      </c>
      <c r="X164" s="11">
        <f t="shared" si="83"/>
        <v>6.249999999999999E-4</v>
      </c>
      <c r="Y164" s="11">
        <f t="shared" si="84"/>
        <v>1.5E-3</v>
      </c>
      <c r="Z164" s="11">
        <f t="shared" si="85"/>
        <v>1.5E-3</v>
      </c>
      <c r="AA164" s="11">
        <f t="shared" si="86"/>
        <v>2.4999999999999996E-3</v>
      </c>
      <c r="AB164" s="11">
        <f t="shared" si="87"/>
        <v>5.0000000000000001E-4</v>
      </c>
      <c r="AC164" s="11">
        <f t="shared" si="88"/>
        <v>9.9999999999999991E-5</v>
      </c>
      <c r="AD164" s="11">
        <f t="shared" si="89"/>
        <v>9.9999999999999991E-5</v>
      </c>
      <c r="AE164" s="11">
        <f t="shared" si="90"/>
        <v>9.9999999999999991E-5</v>
      </c>
      <c r="AF164" s="11">
        <f t="shared" si="91"/>
        <v>9.9999999999999991E-5</v>
      </c>
      <c r="AG164" s="11">
        <f t="shared" si="94"/>
        <v>1.6000000000000001E-3</v>
      </c>
      <c r="AH164" s="2">
        <f t="shared" si="67"/>
        <v>1.2250000000000002E-3</v>
      </c>
      <c r="AI164" s="2">
        <f t="shared" si="95"/>
        <v>0</v>
      </c>
      <c r="AJ164" s="2"/>
      <c r="AK164" s="12">
        <f t="shared" si="61"/>
        <v>1.6000000000000001E-3</v>
      </c>
      <c r="AL164" s="13">
        <f t="shared" si="92"/>
        <v>-6.3999999999619916</v>
      </c>
      <c r="AM164" s="13">
        <f t="shared" si="93"/>
        <v>6.3999999999619916</v>
      </c>
      <c r="AN164" s="16">
        <f t="shared" si="68"/>
        <v>4.8999999999743693</v>
      </c>
      <c r="AO164" s="12">
        <f t="shared" si="69"/>
        <v>7.2499999999999995E-4</v>
      </c>
      <c r="AP164" s="13">
        <f t="shared" si="70"/>
        <v>-2.899999999916858</v>
      </c>
      <c r="AQ164" s="13">
        <f t="shared" si="71"/>
        <v>2.899999999916858</v>
      </c>
      <c r="AS164" s="12">
        <f t="shared" si="72"/>
        <v>6.0000000000000006E-4</v>
      </c>
      <c r="AT164" s="13">
        <f t="shared" si="73"/>
        <v>-2.3999999999579913</v>
      </c>
      <c r="AU164" s="13">
        <f t="shared" si="74"/>
        <v>2.3999999999579913</v>
      </c>
      <c r="AW164" s="12">
        <f t="shared" si="75"/>
        <v>1.6000000000000001E-3</v>
      </c>
      <c r="AX164" s="13">
        <f t="shared" si="76"/>
        <v>-6.3999999999619916</v>
      </c>
      <c r="AY164" s="13">
        <f t="shared" si="77"/>
        <v>6.3999999999619916</v>
      </c>
      <c r="BA164" s="12">
        <f t="shared" si="78"/>
        <v>2.5999999999999994E-3</v>
      </c>
      <c r="BB164" s="13">
        <f t="shared" si="79"/>
        <v>-10.399999999965992</v>
      </c>
      <c r="BC164" s="13">
        <f t="shared" si="80"/>
        <v>10.399999999965992</v>
      </c>
    </row>
    <row r="165" spans="3:55" x14ac:dyDescent="0.25">
      <c r="C165" s="2">
        <f t="shared" si="64"/>
        <v>300</v>
      </c>
      <c r="D165" s="2">
        <v>0.4</v>
      </c>
      <c r="E165" s="2">
        <v>2.5</v>
      </c>
      <c r="F165" s="2">
        <v>6</v>
      </c>
      <c r="G165" s="2">
        <v>6</v>
      </c>
      <c r="H165" s="2">
        <v>10</v>
      </c>
      <c r="I165" s="2">
        <v>0.5</v>
      </c>
      <c r="J165" s="2">
        <v>0.1</v>
      </c>
      <c r="K165" s="2">
        <v>0.1</v>
      </c>
      <c r="L165" s="2">
        <v>0.1</v>
      </c>
      <c r="M165" s="2">
        <v>0.1</v>
      </c>
      <c r="N165" s="2">
        <v>4.5</v>
      </c>
      <c r="O165" s="2">
        <v>0.1</v>
      </c>
      <c r="P165" s="11">
        <f t="shared" si="65"/>
        <v>6.2E-4</v>
      </c>
      <c r="Q165" s="11">
        <f t="shared" si="66"/>
        <v>8.4999999999999984E-4</v>
      </c>
      <c r="R165" s="11">
        <f t="shared" si="81"/>
        <v>1.9E-3</v>
      </c>
      <c r="S165" s="11">
        <f t="shared" si="48"/>
        <v>3.0999999999999995E-3</v>
      </c>
      <c r="T165" s="2">
        <v>1000</v>
      </c>
      <c r="U165" s="2">
        <v>0.3</v>
      </c>
      <c r="V165" s="2"/>
      <c r="W165" s="11">
        <f t="shared" si="82"/>
        <v>1.1999999999999999E-4</v>
      </c>
      <c r="X165" s="11">
        <f t="shared" si="83"/>
        <v>7.4999999999999991E-4</v>
      </c>
      <c r="Y165" s="11">
        <f t="shared" si="84"/>
        <v>1.8E-3</v>
      </c>
      <c r="Z165" s="11">
        <f t="shared" si="85"/>
        <v>1.8E-3</v>
      </c>
      <c r="AA165" s="11">
        <f t="shared" si="86"/>
        <v>2.9999999999999996E-3</v>
      </c>
      <c r="AB165" s="11">
        <f t="shared" si="87"/>
        <v>5.0000000000000001E-4</v>
      </c>
      <c r="AC165" s="11">
        <f t="shared" si="88"/>
        <v>9.9999999999999991E-5</v>
      </c>
      <c r="AD165" s="11">
        <f t="shared" si="89"/>
        <v>9.9999999999999991E-5</v>
      </c>
      <c r="AE165" s="11">
        <f t="shared" si="90"/>
        <v>9.9999999999999991E-5</v>
      </c>
      <c r="AF165" s="11">
        <f t="shared" si="91"/>
        <v>9.9999999999999991E-5</v>
      </c>
      <c r="AG165" s="11">
        <f t="shared" si="94"/>
        <v>1.9E-3</v>
      </c>
      <c r="AH165" s="2">
        <f t="shared" si="67"/>
        <v>1.4500000000000001E-3</v>
      </c>
      <c r="AI165" s="2">
        <f t="shared" si="95"/>
        <v>0</v>
      </c>
      <c r="AJ165" s="2"/>
      <c r="AK165" s="12">
        <f t="shared" si="61"/>
        <v>1.9E-3</v>
      </c>
      <c r="AL165" s="13">
        <f t="shared" si="92"/>
        <v>-6.3333333332193931</v>
      </c>
      <c r="AM165" s="13">
        <f t="shared" si="93"/>
        <v>6.3333333333304154</v>
      </c>
      <c r="AN165" s="16">
        <f t="shared" si="68"/>
        <v>4.833333333342793</v>
      </c>
      <c r="AO165" s="12">
        <f t="shared" si="69"/>
        <v>8.4999999999999984E-4</v>
      </c>
      <c r="AP165" s="13">
        <f t="shared" si="70"/>
        <v>-2.833333333396304</v>
      </c>
      <c r="AQ165" s="13">
        <f t="shared" si="71"/>
        <v>2.833333333396304</v>
      </c>
      <c r="AS165" s="12">
        <f t="shared" si="72"/>
        <v>6.2E-4</v>
      </c>
      <c r="AT165" s="13">
        <f t="shared" si="73"/>
        <v>-2.0666666668001099</v>
      </c>
      <c r="AU165" s="13">
        <f t="shared" si="74"/>
        <v>2.0666666668001099</v>
      </c>
      <c r="AW165" s="12">
        <f t="shared" si="75"/>
        <v>1.9E-3</v>
      </c>
      <c r="AX165" s="13">
        <f t="shared" si="76"/>
        <v>-6.3333333332193931</v>
      </c>
      <c r="AY165" s="13">
        <f t="shared" si="77"/>
        <v>6.3333333332193931</v>
      </c>
      <c r="BA165" s="12">
        <f t="shared" si="78"/>
        <v>3.0999999999999995E-3</v>
      </c>
      <c r="BB165" s="13">
        <f t="shared" si="79"/>
        <v>-10.333333333445438</v>
      </c>
      <c r="BC165" s="13">
        <f t="shared" si="80"/>
        <v>10.333333333445438</v>
      </c>
    </row>
    <row r="166" spans="3:55" x14ac:dyDescent="0.25">
      <c r="C166" s="2">
        <f t="shared" si="64"/>
        <v>400</v>
      </c>
      <c r="D166" s="2">
        <v>0.4</v>
      </c>
      <c r="E166" s="2">
        <v>2.5</v>
      </c>
      <c r="F166" s="2">
        <v>6</v>
      </c>
      <c r="G166" s="2">
        <v>6</v>
      </c>
      <c r="H166" s="2">
        <v>10</v>
      </c>
      <c r="I166" s="2">
        <v>0.5</v>
      </c>
      <c r="J166" s="2">
        <v>0.1</v>
      </c>
      <c r="K166" s="2">
        <v>0.1</v>
      </c>
      <c r="L166" s="2">
        <v>0.1</v>
      </c>
      <c r="M166" s="2">
        <v>0.1</v>
      </c>
      <c r="N166" s="2">
        <v>4.5</v>
      </c>
      <c r="O166" s="2">
        <v>0.1</v>
      </c>
      <c r="P166" s="11">
        <f t="shared" si="65"/>
        <v>6.6E-4</v>
      </c>
      <c r="Q166" s="11">
        <f t="shared" si="66"/>
        <v>1.1000000000000001E-3</v>
      </c>
      <c r="R166" s="11">
        <f t="shared" si="81"/>
        <v>2.5000000000000001E-3</v>
      </c>
      <c r="S166" s="11">
        <f t="shared" si="48"/>
        <v>4.1000000000000003E-3</v>
      </c>
      <c r="T166" s="2">
        <v>1000</v>
      </c>
      <c r="U166" s="2">
        <v>0.4</v>
      </c>
      <c r="V166" s="2"/>
      <c r="W166" s="11">
        <f t="shared" si="82"/>
        <v>1.5999999999999999E-4</v>
      </c>
      <c r="X166" s="11">
        <f t="shared" si="83"/>
        <v>1E-3</v>
      </c>
      <c r="Y166" s="11">
        <f t="shared" si="84"/>
        <v>2.4000000000000002E-3</v>
      </c>
      <c r="Z166" s="11">
        <f t="shared" si="85"/>
        <v>2.4000000000000002E-3</v>
      </c>
      <c r="AA166" s="11">
        <f t="shared" si="86"/>
        <v>4.0000000000000001E-3</v>
      </c>
      <c r="AB166" s="11">
        <f t="shared" si="87"/>
        <v>5.0000000000000001E-4</v>
      </c>
      <c r="AC166" s="11">
        <f t="shared" si="88"/>
        <v>9.9999999999999991E-5</v>
      </c>
      <c r="AD166" s="11">
        <f t="shared" si="89"/>
        <v>9.9999999999999991E-5</v>
      </c>
      <c r="AE166" s="11">
        <f t="shared" si="90"/>
        <v>9.9999999999999991E-5</v>
      </c>
      <c r="AF166" s="11">
        <f t="shared" si="91"/>
        <v>9.9999999999999991E-5</v>
      </c>
      <c r="AG166" s="11">
        <f t="shared" si="94"/>
        <v>2.5000000000000001E-3</v>
      </c>
      <c r="AH166" s="2">
        <f t="shared" si="67"/>
        <v>1.9E-3</v>
      </c>
      <c r="AI166" s="2">
        <f t="shared" si="95"/>
        <v>0</v>
      </c>
      <c r="AJ166" s="2"/>
      <c r="AK166" s="12">
        <f t="shared" si="61"/>
        <v>2.5000000000000001E-3</v>
      </c>
      <c r="AL166" s="13">
        <f t="shared" si="92"/>
        <v>-6.2499999999854339</v>
      </c>
      <c r="AM166" s="13">
        <f t="shared" si="93"/>
        <v>6.2499999999854339</v>
      </c>
      <c r="AN166" s="16">
        <f t="shared" si="68"/>
        <v>4.7499999999978115</v>
      </c>
      <c r="AO166" s="12">
        <f t="shared" si="69"/>
        <v>1.1000000000000001E-3</v>
      </c>
      <c r="AP166" s="13">
        <f t="shared" si="70"/>
        <v>-2.7500000000513225</v>
      </c>
      <c r="AQ166" s="13">
        <f t="shared" si="71"/>
        <v>2.7500000000513225</v>
      </c>
      <c r="AS166" s="12">
        <f t="shared" si="72"/>
        <v>6.6E-4</v>
      </c>
      <c r="AT166" s="13">
        <f t="shared" si="73"/>
        <v>-1.6499999999641801</v>
      </c>
      <c r="AU166" s="13">
        <f t="shared" si="74"/>
        <v>1.6499999999641801</v>
      </c>
      <c r="AW166" s="12">
        <f t="shared" si="75"/>
        <v>2.5000000000000001E-3</v>
      </c>
      <c r="AX166" s="13">
        <f t="shared" si="76"/>
        <v>-6.2499999999854339</v>
      </c>
      <c r="AY166" s="13">
        <f t="shared" si="77"/>
        <v>6.2499999999854339</v>
      </c>
      <c r="BA166" s="12">
        <f t="shared" si="78"/>
        <v>4.1000000000000003E-3</v>
      </c>
      <c r="BB166" s="13">
        <f t="shared" si="79"/>
        <v>-10.249999999989434</v>
      </c>
      <c r="BC166" s="13">
        <f t="shared" si="80"/>
        <v>10.249999999989434</v>
      </c>
    </row>
    <row r="167" spans="3:55" x14ac:dyDescent="0.25">
      <c r="C167" s="2">
        <f t="shared" si="64"/>
        <v>500</v>
      </c>
      <c r="D167" s="2">
        <v>0.4</v>
      </c>
      <c r="E167" s="2">
        <v>2.5</v>
      </c>
      <c r="F167" s="2">
        <v>6</v>
      </c>
      <c r="G167" s="2">
        <v>6</v>
      </c>
      <c r="H167" s="2">
        <v>10</v>
      </c>
      <c r="I167" s="2">
        <v>0.5</v>
      </c>
      <c r="J167" s="2">
        <v>0.1</v>
      </c>
      <c r="K167" s="2">
        <v>0.1</v>
      </c>
      <c r="L167" s="2">
        <v>0.1</v>
      </c>
      <c r="M167" s="2">
        <v>0.1</v>
      </c>
      <c r="N167" s="2">
        <v>4.5</v>
      </c>
      <c r="O167" s="2">
        <v>0.1</v>
      </c>
      <c r="P167" s="11">
        <f t="shared" si="65"/>
        <v>6.9999999999999999E-4</v>
      </c>
      <c r="Q167" s="11">
        <f t="shared" si="66"/>
        <v>1.3499999999999999E-3</v>
      </c>
      <c r="R167" s="11">
        <f t="shared" si="81"/>
        <v>3.0999999999999999E-3</v>
      </c>
      <c r="S167" s="11">
        <f t="shared" si="48"/>
        <v>5.0999999999999995E-3</v>
      </c>
      <c r="T167" s="2">
        <v>1000</v>
      </c>
      <c r="U167" s="2">
        <v>0.5</v>
      </c>
      <c r="V167" s="2"/>
      <c r="W167" s="11">
        <f t="shared" si="82"/>
        <v>1.9999999999999998E-4</v>
      </c>
      <c r="X167" s="11">
        <f t="shared" si="83"/>
        <v>1.2499999999999998E-3</v>
      </c>
      <c r="Y167" s="11">
        <f t="shared" si="84"/>
        <v>3.0000000000000001E-3</v>
      </c>
      <c r="Z167" s="11">
        <f t="shared" si="85"/>
        <v>3.0000000000000001E-3</v>
      </c>
      <c r="AA167" s="11">
        <f t="shared" si="86"/>
        <v>4.9999999999999992E-3</v>
      </c>
      <c r="AB167" s="11">
        <f t="shared" si="87"/>
        <v>5.0000000000000001E-4</v>
      </c>
      <c r="AC167" s="11">
        <f t="shared" si="88"/>
        <v>9.9999999999999991E-5</v>
      </c>
      <c r="AD167" s="11">
        <f t="shared" si="89"/>
        <v>9.9999999999999991E-5</v>
      </c>
      <c r="AE167" s="11">
        <f t="shared" si="90"/>
        <v>9.9999999999999991E-5</v>
      </c>
      <c r="AF167" s="11">
        <f t="shared" si="91"/>
        <v>9.9999999999999991E-5</v>
      </c>
      <c r="AG167" s="11">
        <f t="shared" si="94"/>
        <v>3.0999999999999999E-3</v>
      </c>
      <c r="AH167" s="2">
        <f t="shared" si="67"/>
        <v>2.3500000000000001E-3</v>
      </c>
      <c r="AI167" s="2">
        <f t="shared" si="95"/>
        <v>0</v>
      </c>
      <c r="AJ167" s="2"/>
      <c r="AK167" s="12">
        <f t="shared" si="61"/>
        <v>3.0999999999999999E-3</v>
      </c>
      <c r="AL167" s="13">
        <f t="shared" si="92"/>
        <v>-6.2000000000672628</v>
      </c>
      <c r="AM167" s="13">
        <f t="shared" si="93"/>
        <v>6.2000000000672628</v>
      </c>
      <c r="AN167" s="16">
        <f t="shared" si="68"/>
        <v>4.6999999998575959</v>
      </c>
      <c r="AO167" s="12">
        <f t="shared" si="69"/>
        <v>1.3499999999999999E-3</v>
      </c>
      <c r="AP167" s="13">
        <f t="shared" si="70"/>
        <v>-2.7000000000221291</v>
      </c>
      <c r="AQ167" s="13">
        <f t="shared" si="71"/>
        <v>2.7000000000221291</v>
      </c>
      <c r="AS167" s="12">
        <f t="shared" si="72"/>
        <v>6.9999999999999999E-4</v>
      </c>
      <c r="AT167" s="13">
        <f t="shared" si="73"/>
        <v>-1.4000000000402579</v>
      </c>
      <c r="AU167" s="13">
        <f t="shared" si="74"/>
        <v>1.4000000000402579</v>
      </c>
      <c r="AW167" s="12">
        <f t="shared" si="75"/>
        <v>3.0999999999999999E-3</v>
      </c>
      <c r="AX167" s="13">
        <f t="shared" si="76"/>
        <v>-6.2000000000672628</v>
      </c>
      <c r="AY167" s="13">
        <f t="shared" si="77"/>
        <v>6.2000000000672628</v>
      </c>
      <c r="BA167" s="12">
        <f t="shared" si="78"/>
        <v>5.0999999999999995E-3</v>
      </c>
      <c r="BB167" s="13">
        <f t="shared" si="79"/>
        <v>-10.200000000071263</v>
      </c>
      <c r="BC167" s="13">
        <f t="shared" si="80"/>
        <v>10.200000000071263</v>
      </c>
    </row>
    <row r="168" spans="3:55" x14ac:dyDescent="0.25">
      <c r="C168" s="2">
        <f t="shared" si="64"/>
        <v>600</v>
      </c>
      <c r="D168" s="2">
        <v>0.4</v>
      </c>
      <c r="E168" s="2">
        <v>2.5</v>
      </c>
      <c r="F168" s="2">
        <v>6</v>
      </c>
      <c r="G168" s="2">
        <v>6</v>
      </c>
      <c r="H168" s="2">
        <v>10</v>
      </c>
      <c r="I168" s="2">
        <v>0.5</v>
      </c>
      <c r="J168" s="2">
        <v>0.1</v>
      </c>
      <c r="K168" s="2">
        <v>0.1</v>
      </c>
      <c r="L168" s="2">
        <v>0.1</v>
      </c>
      <c r="M168" s="2">
        <v>0.1</v>
      </c>
      <c r="N168" s="2">
        <v>4.5</v>
      </c>
      <c r="O168" s="2">
        <v>0.1</v>
      </c>
      <c r="P168" s="11">
        <f t="shared" si="65"/>
        <v>7.3999999999999999E-4</v>
      </c>
      <c r="Q168" s="11">
        <f t="shared" si="66"/>
        <v>1.5999999999999999E-3</v>
      </c>
      <c r="R168" s="11">
        <f t="shared" si="81"/>
        <v>3.6999999999999997E-3</v>
      </c>
      <c r="S168" s="11">
        <f t="shared" si="48"/>
        <v>6.0999999999999995E-3</v>
      </c>
      <c r="T168" s="2">
        <v>1000</v>
      </c>
      <c r="U168" s="2">
        <v>0.6</v>
      </c>
      <c r="V168" s="2"/>
      <c r="W168" s="11">
        <f t="shared" si="82"/>
        <v>2.3999999999999998E-4</v>
      </c>
      <c r="X168" s="11">
        <f t="shared" si="83"/>
        <v>1.4999999999999998E-3</v>
      </c>
      <c r="Y168" s="11">
        <f t="shared" si="84"/>
        <v>3.5999999999999999E-3</v>
      </c>
      <c r="Z168" s="11">
        <f t="shared" si="85"/>
        <v>3.5999999999999999E-3</v>
      </c>
      <c r="AA168" s="11">
        <f t="shared" si="86"/>
        <v>5.9999999999999993E-3</v>
      </c>
      <c r="AB168" s="11">
        <f t="shared" si="87"/>
        <v>5.0000000000000001E-4</v>
      </c>
      <c r="AC168" s="11">
        <f t="shared" si="88"/>
        <v>9.9999999999999991E-5</v>
      </c>
      <c r="AD168" s="11">
        <f t="shared" si="89"/>
        <v>9.9999999999999991E-5</v>
      </c>
      <c r="AE168" s="11">
        <f t="shared" si="90"/>
        <v>9.9999999999999991E-5</v>
      </c>
      <c r="AF168" s="11">
        <f t="shared" si="91"/>
        <v>9.9999999999999991E-5</v>
      </c>
      <c r="AG168" s="11">
        <f t="shared" si="94"/>
        <v>3.6999999999999997E-3</v>
      </c>
      <c r="AH168" s="2">
        <f t="shared" si="67"/>
        <v>2.8E-3</v>
      </c>
      <c r="AI168" s="2">
        <f t="shared" si="95"/>
        <v>0</v>
      </c>
      <c r="AJ168" s="2"/>
      <c r="AK168" s="12">
        <f t="shared" si="61"/>
        <v>3.6999999999999997E-3</v>
      </c>
      <c r="AL168" s="13">
        <f t="shared" si="92"/>
        <v>-6.1666666666404524</v>
      </c>
      <c r="AM168" s="13">
        <f t="shared" si="93"/>
        <v>6.1666666666404524</v>
      </c>
      <c r="AN168" s="16">
        <f t="shared" si="68"/>
        <v>4.66666666665283</v>
      </c>
      <c r="AO168" s="12">
        <f t="shared" si="69"/>
        <v>1.5999999999999999E-3</v>
      </c>
      <c r="AP168" s="13">
        <f t="shared" si="70"/>
        <v>-2.666666666706341</v>
      </c>
      <c r="AQ168" s="13">
        <f t="shared" si="71"/>
        <v>2.666666666706341</v>
      </c>
      <c r="AS168" s="12">
        <f t="shared" si="72"/>
        <v>7.3999999999999999E-4</v>
      </c>
      <c r="AT168" s="13">
        <f t="shared" si="73"/>
        <v>-1.2333333332392726</v>
      </c>
      <c r="AU168" s="13">
        <f t="shared" si="74"/>
        <v>1.2333333332392726</v>
      </c>
      <c r="AW168" s="12">
        <f t="shared" si="75"/>
        <v>3.6999999999999997E-3</v>
      </c>
      <c r="AX168" s="13">
        <f t="shared" si="76"/>
        <v>-6.1666666666404524</v>
      </c>
      <c r="AY168" s="13">
        <f t="shared" si="77"/>
        <v>6.1666666666404524</v>
      </c>
      <c r="BA168" s="12">
        <f t="shared" si="78"/>
        <v>6.0999999999999995E-3</v>
      </c>
      <c r="BB168" s="13">
        <f t="shared" si="79"/>
        <v>-10.16666666653343</v>
      </c>
      <c r="BC168" s="13">
        <f t="shared" si="80"/>
        <v>10.16666666653343</v>
      </c>
    </row>
    <row r="169" spans="3:55" x14ac:dyDescent="0.25">
      <c r="C169" s="2">
        <f t="shared" si="64"/>
        <v>700</v>
      </c>
      <c r="D169" s="2">
        <v>0.4</v>
      </c>
      <c r="E169" s="2">
        <v>2.5</v>
      </c>
      <c r="F169" s="2">
        <v>6</v>
      </c>
      <c r="G169" s="2">
        <v>6</v>
      </c>
      <c r="H169" s="2">
        <v>10</v>
      </c>
      <c r="I169" s="2">
        <v>0.5</v>
      </c>
      <c r="J169" s="2">
        <v>0.1</v>
      </c>
      <c r="K169" s="2">
        <v>0.1</v>
      </c>
      <c r="L169" s="2">
        <v>0.1</v>
      </c>
      <c r="M169" s="2">
        <v>0.1</v>
      </c>
      <c r="N169" s="2">
        <v>4.5</v>
      </c>
      <c r="O169" s="2">
        <v>0.1</v>
      </c>
      <c r="P169" s="11">
        <f t="shared" si="65"/>
        <v>7.7999999999999999E-4</v>
      </c>
      <c r="Q169" s="11">
        <f t="shared" si="66"/>
        <v>1.8499999999999999E-3</v>
      </c>
      <c r="R169" s="11">
        <f t="shared" si="81"/>
        <v>4.3E-3</v>
      </c>
      <c r="S169" s="11">
        <f t="shared" si="48"/>
        <v>7.0999999999999995E-3</v>
      </c>
      <c r="T169" s="2">
        <v>1000</v>
      </c>
      <c r="U169" s="2">
        <v>0.7</v>
      </c>
      <c r="V169" s="2"/>
      <c r="W169" s="11">
        <f t="shared" si="82"/>
        <v>2.7999999999999998E-4</v>
      </c>
      <c r="X169" s="11">
        <f t="shared" si="83"/>
        <v>1.7499999999999998E-3</v>
      </c>
      <c r="Y169" s="11">
        <f t="shared" si="84"/>
        <v>4.1999999999999997E-3</v>
      </c>
      <c r="Z169" s="11">
        <f t="shared" si="85"/>
        <v>4.1999999999999997E-3</v>
      </c>
      <c r="AA169" s="11">
        <f t="shared" si="86"/>
        <v>6.9999999999999993E-3</v>
      </c>
      <c r="AB169" s="11">
        <f t="shared" si="87"/>
        <v>5.0000000000000001E-4</v>
      </c>
      <c r="AC169" s="11">
        <f t="shared" si="88"/>
        <v>9.9999999999999991E-5</v>
      </c>
      <c r="AD169" s="11">
        <f t="shared" si="89"/>
        <v>9.9999999999999991E-5</v>
      </c>
      <c r="AE169" s="11">
        <f t="shared" si="90"/>
        <v>9.9999999999999991E-5</v>
      </c>
      <c r="AF169" s="11">
        <f t="shared" si="91"/>
        <v>9.9999999999999991E-5</v>
      </c>
      <c r="AG169" s="11">
        <f t="shared" si="94"/>
        <v>4.3E-3</v>
      </c>
      <c r="AH169" s="2">
        <f t="shared" si="67"/>
        <v>3.2499999999999999E-3</v>
      </c>
      <c r="AI169" s="2">
        <f t="shared" si="95"/>
        <v>0</v>
      </c>
      <c r="AJ169" s="2"/>
      <c r="AK169" s="12">
        <f t="shared" si="61"/>
        <v>4.3E-3</v>
      </c>
      <c r="AL169" s="13">
        <f t="shared" si="92"/>
        <v>-6.1428571427324385</v>
      </c>
      <c r="AM169" s="13">
        <f t="shared" si="93"/>
        <v>6.1428571427324385</v>
      </c>
      <c r="AN169" s="16">
        <f t="shared" si="68"/>
        <v>4.6428571427448162</v>
      </c>
      <c r="AO169" s="12">
        <f t="shared" si="69"/>
        <v>1.8499999999999999E-3</v>
      </c>
      <c r="AP169" s="13">
        <f t="shared" si="70"/>
        <v>-2.6428571427983272</v>
      </c>
      <c r="AQ169" s="13">
        <f t="shared" si="71"/>
        <v>2.6428571427983272</v>
      </c>
      <c r="AS169" s="12">
        <f t="shared" si="72"/>
        <v>7.7999999999999999E-4</v>
      </c>
      <c r="AT169" s="13">
        <f t="shared" si="73"/>
        <v>-1.114285714254315</v>
      </c>
      <c r="AU169" s="13">
        <f t="shared" si="74"/>
        <v>1.114285714254315</v>
      </c>
      <c r="AW169" s="12">
        <f t="shared" si="75"/>
        <v>4.3E-3</v>
      </c>
      <c r="AX169" s="13">
        <f t="shared" si="76"/>
        <v>-6.1428571427324385</v>
      </c>
      <c r="AY169" s="13">
        <f t="shared" si="77"/>
        <v>6.1428571427324385</v>
      </c>
      <c r="BA169" s="12">
        <f t="shared" si="78"/>
        <v>7.0999999999999995E-3</v>
      </c>
      <c r="BB169" s="13">
        <f t="shared" si="79"/>
        <v>-10.142857142958484</v>
      </c>
      <c r="BC169" s="13">
        <f t="shared" si="80"/>
        <v>10.142857142958484</v>
      </c>
    </row>
    <row r="170" spans="3:55" x14ac:dyDescent="0.25">
      <c r="C170" s="2">
        <f t="shared" si="64"/>
        <v>800</v>
      </c>
      <c r="D170" s="2">
        <v>0.4</v>
      </c>
      <c r="E170" s="2">
        <v>2.5</v>
      </c>
      <c r="F170" s="2">
        <v>6</v>
      </c>
      <c r="G170" s="2">
        <v>6</v>
      </c>
      <c r="H170" s="2">
        <v>10</v>
      </c>
      <c r="I170" s="2">
        <v>0.5</v>
      </c>
      <c r="J170" s="2">
        <v>0.1</v>
      </c>
      <c r="K170" s="2">
        <v>0.1</v>
      </c>
      <c r="L170" s="2">
        <v>0.1</v>
      </c>
      <c r="M170" s="2">
        <v>0.1</v>
      </c>
      <c r="N170" s="2">
        <v>4.5</v>
      </c>
      <c r="O170" s="2">
        <v>0.1</v>
      </c>
      <c r="P170" s="11">
        <f t="shared" si="65"/>
        <v>8.1999999999999998E-4</v>
      </c>
      <c r="Q170" s="11">
        <f t="shared" si="66"/>
        <v>2.0999999999999999E-3</v>
      </c>
      <c r="R170" s="11">
        <f t="shared" si="81"/>
        <v>4.9000000000000007E-3</v>
      </c>
      <c r="S170" s="11">
        <f t="shared" si="48"/>
        <v>8.0999999999999996E-3</v>
      </c>
      <c r="T170" s="2">
        <v>1000</v>
      </c>
      <c r="U170" s="2">
        <v>0.8</v>
      </c>
      <c r="V170" s="2"/>
      <c r="W170" s="11">
        <f t="shared" si="82"/>
        <v>3.1999999999999997E-4</v>
      </c>
      <c r="X170" s="11">
        <f t="shared" si="83"/>
        <v>2E-3</v>
      </c>
      <c r="Y170" s="11">
        <f t="shared" si="84"/>
        <v>4.8000000000000004E-3</v>
      </c>
      <c r="Z170" s="11">
        <f t="shared" si="85"/>
        <v>4.8000000000000004E-3</v>
      </c>
      <c r="AA170" s="11">
        <f t="shared" si="86"/>
        <v>8.0000000000000002E-3</v>
      </c>
      <c r="AB170" s="11">
        <f t="shared" si="87"/>
        <v>5.0000000000000001E-4</v>
      </c>
      <c r="AC170" s="11">
        <f t="shared" si="88"/>
        <v>9.9999999999999991E-5</v>
      </c>
      <c r="AD170" s="11">
        <f t="shared" si="89"/>
        <v>9.9999999999999991E-5</v>
      </c>
      <c r="AE170" s="11">
        <f t="shared" si="90"/>
        <v>9.9999999999999991E-5</v>
      </c>
      <c r="AF170" s="11">
        <f t="shared" si="91"/>
        <v>9.9999999999999991E-5</v>
      </c>
      <c r="AG170" s="11">
        <f t="shared" si="94"/>
        <v>4.9000000000000007E-3</v>
      </c>
      <c r="AH170" s="2">
        <f t="shared" si="67"/>
        <v>3.6999999999999997E-3</v>
      </c>
      <c r="AI170" s="2">
        <f t="shared" si="95"/>
        <v>0</v>
      </c>
      <c r="AJ170" s="2"/>
      <c r="AK170" s="12">
        <f t="shared" si="61"/>
        <v>4.9000000000000007E-3</v>
      </c>
      <c r="AL170" s="13">
        <f t="shared" si="92"/>
        <v>-6.1250000000789839</v>
      </c>
      <c r="AM170" s="13">
        <f t="shared" si="93"/>
        <v>6.1250000000789839</v>
      </c>
      <c r="AN170" s="16">
        <f t="shared" si="68"/>
        <v>4.624999999869317</v>
      </c>
      <c r="AO170" s="12">
        <f t="shared" si="69"/>
        <v>2.0999999999999999E-3</v>
      </c>
      <c r="AP170" s="13">
        <f t="shared" si="70"/>
        <v>-2.6250000000338503</v>
      </c>
      <c r="AQ170" s="13">
        <f t="shared" si="71"/>
        <v>2.6250000000338503</v>
      </c>
      <c r="AS170" s="12">
        <f t="shared" si="72"/>
        <v>8.1999999999999998E-4</v>
      </c>
      <c r="AT170" s="13">
        <f t="shared" si="73"/>
        <v>-1.0249999999878412</v>
      </c>
      <c r="AU170" s="13">
        <f t="shared" si="74"/>
        <v>1.0249999999878412</v>
      </c>
      <c r="AW170" s="12">
        <f t="shared" si="75"/>
        <v>4.9000000000000007E-3</v>
      </c>
      <c r="AX170" s="13">
        <f t="shared" si="76"/>
        <v>-6.1250000000789839</v>
      </c>
      <c r="AY170" s="13">
        <f t="shared" si="77"/>
        <v>6.1250000000789839</v>
      </c>
      <c r="BA170" s="12">
        <f t="shared" si="78"/>
        <v>8.0999999999999996E-3</v>
      </c>
      <c r="BB170" s="13">
        <f t="shared" si="79"/>
        <v>-10.124999999971962</v>
      </c>
      <c r="BC170" s="13">
        <f t="shared" si="80"/>
        <v>10.124999999971962</v>
      </c>
    </row>
    <row r="171" spans="3:55" x14ac:dyDescent="0.25">
      <c r="C171" s="2">
        <f t="shared" si="64"/>
        <v>900</v>
      </c>
      <c r="D171" s="2">
        <v>0.4</v>
      </c>
      <c r="E171" s="2">
        <v>2.5</v>
      </c>
      <c r="F171" s="2">
        <v>6</v>
      </c>
      <c r="G171" s="2">
        <v>6</v>
      </c>
      <c r="H171" s="2">
        <v>10</v>
      </c>
      <c r="I171" s="2">
        <v>0.5</v>
      </c>
      <c r="J171" s="2">
        <v>0.1</v>
      </c>
      <c r="K171" s="2">
        <v>0.1</v>
      </c>
      <c r="L171" s="2">
        <v>0.1</v>
      </c>
      <c r="M171" s="2">
        <v>0.1</v>
      </c>
      <c r="N171" s="2">
        <v>4.5</v>
      </c>
      <c r="O171" s="2">
        <v>0.1</v>
      </c>
      <c r="P171" s="11">
        <f t="shared" si="65"/>
        <v>8.5999999999999998E-4</v>
      </c>
      <c r="Q171" s="11">
        <f t="shared" si="66"/>
        <v>2.3499999999999997E-3</v>
      </c>
      <c r="R171" s="11">
        <f t="shared" si="81"/>
        <v>5.5000000000000005E-3</v>
      </c>
      <c r="S171" s="11">
        <f t="shared" si="48"/>
        <v>9.0999999999999987E-3</v>
      </c>
      <c r="T171" s="2">
        <v>1000</v>
      </c>
      <c r="U171" s="2">
        <v>0.9</v>
      </c>
      <c r="V171" s="2"/>
      <c r="W171" s="11">
        <f t="shared" si="82"/>
        <v>3.5999999999999997E-4</v>
      </c>
      <c r="X171" s="11">
        <f t="shared" si="83"/>
        <v>2.2499999999999998E-3</v>
      </c>
      <c r="Y171" s="11">
        <f t="shared" si="84"/>
        <v>5.4000000000000003E-3</v>
      </c>
      <c r="Z171" s="11">
        <f t="shared" si="85"/>
        <v>5.4000000000000003E-3</v>
      </c>
      <c r="AA171" s="11">
        <f t="shared" si="86"/>
        <v>8.9999999999999993E-3</v>
      </c>
      <c r="AB171" s="11">
        <f t="shared" si="87"/>
        <v>5.0000000000000001E-4</v>
      </c>
      <c r="AC171" s="11">
        <f t="shared" si="88"/>
        <v>9.9999999999999991E-5</v>
      </c>
      <c r="AD171" s="11">
        <f t="shared" si="89"/>
        <v>9.9999999999999991E-5</v>
      </c>
      <c r="AE171" s="11">
        <f t="shared" si="90"/>
        <v>9.9999999999999991E-5</v>
      </c>
      <c r="AF171" s="11">
        <f t="shared" si="91"/>
        <v>9.9999999999999991E-5</v>
      </c>
      <c r="AG171" s="11">
        <f t="shared" si="94"/>
        <v>5.5000000000000005E-3</v>
      </c>
      <c r="AH171" s="2">
        <f t="shared" si="67"/>
        <v>4.15E-3</v>
      </c>
      <c r="AI171" s="2">
        <f t="shared" si="95"/>
        <v>0</v>
      </c>
      <c r="AJ171" s="2"/>
      <c r="AK171" s="12">
        <f t="shared" si="61"/>
        <v>5.5000000000000005E-3</v>
      </c>
      <c r="AL171" s="13">
        <f t="shared" si="92"/>
        <v>-6.1111111110401239</v>
      </c>
      <c r="AM171" s="13">
        <f t="shared" si="93"/>
        <v>6.1111111111511462</v>
      </c>
      <c r="AN171" s="16">
        <f t="shared" si="68"/>
        <v>4.6111111111635239</v>
      </c>
      <c r="AO171" s="12">
        <f t="shared" si="69"/>
        <v>2.3499999999999997E-3</v>
      </c>
      <c r="AP171" s="13">
        <f t="shared" si="70"/>
        <v>-2.6111111111060126</v>
      </c>
      <c r="AQ171" s="13">
        <f t="shared" si="71"/>
        <v>2.6111111111060126</v>
      </c>
      <c r="AS171" s="12">
        <f t="shared" si="72"/>
        <v>8.5999999999999998E-4</v>
      </c>
      <c r="AT171" s="13">
        <f t="shared" si="73"/>
        <v>-0.95555555557069738</v>
      </c>
      <c r="AU171" s="13">
        <f t="shared" si="74"/>
        <v>0.95555555557069738</v>
      </c>
      <c r="AW171" s="12">
        <f t="shared" si="75"/>
        <v>5.5000000000000005E-3</v>
      </c>
      <c r="AX171" s="13">
        <f t="shared" si="76"/>
        <v>-6.1111111110401239</v>
      </c>
      <c r="AY171" s="13">
        <f t="shared" si="77"/>
        <v>6.1111111110401239</v>
      </c>
      <c r="BA171" s="12">
        <f t="shared" si="78"/>
        <v>9.0999999999999987E-3</v>
      </c>
      <c r="BB171" s="13">
        <f t="shared" si="79"/>
        <v>-10.111111111044124</v>
      </c>
      <c r="BC171" s="13">
        <f t="shared" si="80"/>
        <v>10.111111111044124</v>
      </c>
    </row>
    <row r="172" spans="3:55" x14ac:dyDescent="0.25">
      <c r="C172" s="2">
        <f t="shared" si="64"/>
        <v>1000</v>
      </c>
      <c r="D172" s="2">
        <v>0.4</v>
      </c>
      <c r="E172" s="2">
        <v>2.5</v>
      </c>
      <c r="F172" s="2">
        <v>6</v>
      </c>
      <c r="G172" s="2">
        <v>6</v>
      </c>
      <c r="H172" s="2">
        <v>10</v>
      </c>
      <c r="I172" s="2">
        <v>0.5</v>
      </c>
      <c r="J172" s="2">
        <v>0.1</v>
      </c>
      <c r="K172" s="2">
        <v>0.1</v>
      </c>
      <c r="L172" s="2">
        <v>0.1</v>
      </c>
      <c r="M172" s="2">
        <v>0.1</v>
      </c>
      <c r="N172" s="2">
        <v>4.5</v>
      </c>
      <c r="O172" s="2">
        <v>0.1</v>
      </c>
      <c r="P172" s="11">
        <f t="shared" si="65"/>
        <v>8.9999999999999998E-4</v>
      </c>
      <c r="Q172" s="11">
        <f t="shared" si="66"/>
        <v>2.5999999999999994E-3</v>
      </c>
      <c r="R172" s="11">
        <f t="shared" si="81"/>
        <v>6.1000000000000004E-3</v>
      </c>
      <c r="S172" s="11">
        <f t="shared" si="48"/>
        <v>1.0099999999999998E-2</v>
      </c>
      <c r="T172" s="2">
        <v>1000</v>
      </c>
      <c r="U172" s="2">
        <v>1</v>
      </c>
      <c r="V172" s="2"/>
      <c r="W172" s="11">
        <f t="shared" si="82"/>
        <v>3.9999999999999996E-4</v>
      </c>
      <c r="X172" s="11">
        <f t="shared" si="83"/>
        <v>2.4999999999999996E-3</v>
      </c>
      <c r="Y172" s="11">
        <f t="shared" si="84"/>
        <v>6.0000000000000001E-3</v>
      </c>
      <c r="Z172" s="11">
        <f t="shared" si="85"/>
        <v>6.0000000000000001E-3</v>
      </c>
      <c r="AA172" s="11">
        <f t="shared" si="86"/>
        <v>9.9999999999999985E-3</v>
      </c>
      <c r="AB172" s="11">
        <f t="shared" si="87"/>
        <v>5.0000000000000001E-4</v>
      </c>
      <c r="AC172" s="11">
        <f t="shared" si="88"/>
        <v>9.9999999999999991E-5</v>
      </c>
      <c r="AD172" s="11">
        <f t="shared" si="89"/>
        <v>9.9999999999999991E-5</v>
      </c>
      <c r="AE172" s="11">
        <f t="shared" si="90"/>
        <v>9.9999999999999991E-5</v>
      </c>
      <c r="AF172" s="11">
        <f t="shared" si="91"/>
        <v>9.9999999999999991E-5</v>
      </c>
      <c r="AG172" s="11">
        <f t="shared" si="94"/>
        <v>6.1000000000000004E-3</v>
      </c>
      <c r="AH172" s="2">
        <f t="shared" si="67"/>
        <v>4.6000000000000008E-3</v>
      </c>
      <c r="AI172" s="2">
        <f t="shared" si="95"/>
        <v>0</v>
      </c>
      <c r="AJ172" s="2"/>
      <c r="AK172" s="12">
        <f t="shared" si="61"/>
        <v>6.1000000000000004E-3</v>
      </c>
      <c r="AL172" s="13">
        <f t="shared" si="92"/>
        <v>-6.0999999998978538</v>
      </c>
      <c r="AM172" s="13">
        <f t="shared" si="93"/>
        <v>6.1000000000088761</v>
      </c>
      <c r="AN172" s="16">
        <f t="shared" si="68"/>
        <v>4.6000000000212538</v>
      </c>
      <c r="AO172" s="12">
        <f t="shared" si="69"/>
        <v>2.5999999999999994E-3</v>
      </c>
      <c r="AP172" s="13">
        <f t="shared" si="70"/>
        <v>-2.6000000000747647</v>
      </c>
      <c r="AQ172" s="13">
        <f t="shared" si="71"/>
        <v>2.6000000000747647</v>
      </c>
      <c r="AS172" s="12">
        <f t="shared" si="72"/>
        <v>8.9999999999999998E-4</v>
      </c>
      <c r="AT172" s="13">
        <f t="shared" si="73"/>
        <v>-0.89999999997036895</v>
      </c>
      <c r="AU172" s="13">
        <f t="shared" si="74"/>
        <v>0.89999999997036895</v>
      </c>
      <c r="AW172" s="12">
        <f t="shared" si="75"/>
        <v>6.1000000000000004E-3</v>
      </c>
      <c r="AX172" s="13">
        <f t="shared" si="76"/>
        <v>-6.0999999998978538</v>
      </c>
      <c r="AY172" s="13">
        <f t="shared" si="77"/>
        <v>6.0999999998978538</v>
      </c>
      <c r="BA172" s="12">
        <f t="shared" si="78"/>
        <v>1.0099999999999998E-2</v>
      </c>
      <c r="BB172" s="13">
        <f t="shared" si="79"/>
        <v>-10.100000000012876</v>
      </c>
      <c r="BC172" s="13">
        <f t="shared" si="80"/>
        <v>10.100000000012876</v>
      </c>
    </row>
    <row r="173" spans="3:55" x14ac:dyDescent="0.25">
      <c r="C173" s="2">
        <f t="shared" si="64"/>
        <v>1025</v>
      </c>
      <c r="D173" s="2">
        <v>0.4</v>
      </c>
      <c r="E173" s="2">
        <v>2.5</v>
      </c>
      <c r="F173" s="2">
        <v>6</v>
      </c>
      <c r="G173" s="2">
        <v>6</v>
      </c>
      <c r="H173" s="2">
        <v>10</v>
      </c>
      <c r="I173" s="2">
        <v>0.5</v>
      </c>
      <c r="J173" s="2">
        <v>0.1</v>
      </c>
      <c r="K173" s="2">
        <v>0.1</v>
      </c>
      <c r="L173" s="2">
        <v>0.1</v>
      </c>
      <c r="M173" s="2">
        <v>0.1</v>
      </c>
      <c r="N173" s="2">
        <v>4.5</v>
      </c>
      <c r="O173" s="2">
        <v>0.1</v>
      </c>
      <c r="P173" s="11">
        <f t="shared" si="65"/>
        <v>9.1E-4</v>
      </c>
      <c r="Q173" s="11">
        <f t="shared" si="66"/>
        <v>2.6624999999999995E-3</v>
      </c>
      <c r="R173" s="11">
        <f t="shared" si="81"/>
        <v>6.2500000000000003E-3</v>
      </c>
      <c r="S173" s="11">
        <f t="shared" si="48"/>
        <v>1.0349999999999998E-2</v>
      </c>
      <c r="T173" s="2">
        <v>1000</v>
      </c>
      <c r="U173" s="2">
        <v>1.0249999999999999</v>
      </c>
      <c r="V173" s="2"/>
      <c r="W173" s="11">
        <f t="shared" si="82"/>
        <v>4.0999999999999999E-4</v>
      </c>
      <c r="X173" s="11">
        <f t="shared" si="83"/>
        <v>2.5624999999999997E-3</v>
      </c>
      <c r="Y173" s="11">
        <f t="shared" si="84"/>
        <v>6.1500000000000001E-3</v>
      </c>
      <c r="Z173" s="11">
        <f t="shared" si="85"/>
        <v>6.1500000000000001E-3</v>
      </c>
      <c r="AA173" s="11">
        <f t="shared" si="86"/>
        <v>1.0249999999999999E-2</v>
      </c>
      <c r="AB173" s="11">
        <f t="shared" si="87"/>
        <v>5.0000000000000001E-4</v>
      </c>
      <c r="AC173" s="11">
        <f t="shared" si="88"/>
        <v>9.9999999999999991E-5</v>
      </c>
      <c r="AD173" s="11">
        <f t="shared" si="89"/>
        <v>9.9999999999999991E-5</v>
      </c>
      <c r="AE173" s="11">
        <f t="shared" si="90"/>
        <v>9.9999999999999991E-5</v>
      </c>
      <c r="AF173" s="11">
        <f t="shared" si="91"/>
        <v>9.9999999999999991E-5</v>
      </c>
      <c r="AG173" s="11">
        <f t="shared" si="94"/>
        <v>6.2500000000000003E-3</v>
      </c>
      <c r="AH173" s="2">
        <f t="shared" si="67"/>
        <v>4.7125000000000005E-3</v>
      </c>
      <c r="AI173" s="2">
        <f t="shared" si="95"/>
        <v>0</v>
      </c>
      <c r="AJ173" s="2"/>
      <c r="AK173" s="12">
        <f t="shared" si="61"/>
        <v>6.2500000000000003E-3</v>
      </c>
      <c r="AL173" s="13">
        <f t="shared" si="92"/>
        <v>-6.0975609754709836</v>
      </c>
      <c r="AM173" s="13">
        <f t="shared" si="93"/>
        <v>6.0975609754709836</v>
      </c>
      <c r="AN173" s="16">
        <f t="shared" si="68"/>
        <v>4.5975609757054059</v>
      </c>
      <c r="AO173" s="12">
        <f t="shared" si="69"/>
        <v>2.6624999999999995E-3</v>
      </c>
      <c r="AP173" s="13">
        <f t="shared" si="70"/>
        <v>-2.5975609756478946</v>
      </c>
      <c r="AQ173" s="13">
        <f t="shared" si="71"/>
        <v>2.5975609756478946</v>
      </c>
      <c r="AS173" s="12">
        <f t="shared" si="72"/>
        <v>9.1E-4</v>
      </c>
      <c r="AT173" s="13">
        <f t="shared" si="73"/>
        <v>-0.88780487805806274</v>
      </c>
      <c r="AU173" s="13">
        <f t="shared" si="74"/>
        <v>0.88780487805806274</v>
      </c>
      <c r="AW173" s="12">
        <f t="shared" si="75"/>
        <v>6.2500000000000003E-3</v>
      </c>
      <c r="AX173" s="13">
        <f t="shared" si="76"/>
        <v>-6.0975609754709836</v>
      </c>
      <c r="AY173" s="13">
        <f t="shared" si="77"/>
        <v>6.0975609754709836</v>
      </c>
      <c r="BA173" s="12">
        <f t="shared" si="78"/>
        <v>1.0349999999999998E-2</v>
      </c>
      <c r="BB173" s="13">
        <f t="shared" si="79"/>
        <v>-10.097560975586006</v>
      </c>
      <c r="BC173" s="13">
        <f t="shared" si="80"/>
        <v>10.097560975586006</v>
      </c>
    </row>
    <row r="174" spans="3:55" x14ac:dyDescent="0.25">
      <c r="C174" s="2">
        <f t="shared" si="64"/>
        <v>1050</v>
      </c>
      <c r="D174" s="2">
        <v>0.4</v>
      </c>
      <c r="E174" s="2">
        <v>2.5</v>
      </c>
      <c r="F174" s="2">
        <v>6</v>
      </c>
      <c r="G174" s="2">
        <v>6</v>
      </c>
      <c r="H174" s="2">
        <v>10</v>
      </c>
      <c r="I174" s="2">
        <v>0.5</v>
      </c>
      <c r="J174" s="2">
        <v>0.1</v>
      </c>
      <c r="K174" s="2">
        <v>0.1</v>
      </c>
      <c r="L174" s="2">
        <v>0.1</v>
      </c>
      <c r="M174" s="2">
        <v>0.1</v>
      </c>
      <c r="N174" s="2">
        <v>4.5</v>
      </c>
      <c r="O174" s="2">
        <v>0.1</v>
      </c>
      <c r="P174" s="11">
        <f t="shared" si="65"/>
        <v>9.2000000000000003E-4</v>
      </c>
      <c r="Q174" s="11">
        <f t="shared" si="66"/>
        <v>2.7249999999999996E-3</v>
      </c>
      <c r="R174" s="11">
        <f t="shared" si="81"/>
        <v>6.4000000000000003E-3</v>
      </c>
      <c r="S174" s="11">
        <f t="shared" si="48"/>
        <v>1.0599999999999998E-2</v>
      </c>
      <c r="T174" s="2">
        <v>1000</v>
      </c>
      <c r="U174" s="2">
        <v>1.05</v>
      </c>
      <c r="V174" s="2"/>
      <c r="W174" s="11">
        <f t="shared" si="82"/>
        <v>4.1999999999999996E-4</v>
      </c>
      <c r="X174" s="11">
        <f t="shared" si="83"/>
        <v>2.6249999999999997E-3</v>
      </c>
      <c r="Y174" s="11">
        <f t="shared" si="84"/>
        <v>6.3E-3</v>
      </c>
      <c r="Z174" s="11">
        <f t="shared" si="85"/>
        <v>6.3E-3</v>
      </c>
      <c r="AA174" s="11">
        <f t="shared" si="86"/>
        <v>1.0499999999999999E-2</v>
      </c>
      <c r="AB174" s="11">
        <f t="shared" si="87"/>
        <v>5.0000000000000001E-4</v>
      </c>
      <c r="AC174" s="11">
        <f t="shared" si="88"/>
        <v>9.9999999999999991E-5</v>
      </c>
      <c r="AD174" s="11">
        <f t="shared" si="89"/>
        <v>9.9999999999999991E-5</v>
      </c>
      <c r="AE174" s="11">
        <f t="shared" si="90"/>
        <v>9.9999999999999991E-5</v>
      </c>
      <c r="AF174" s="11">
        <f t="shared" si="91"/>
        <v>9.9999999999999991E-5</v>
      </c>
      <c r="AG174" s="11">
        <f t="shared" si="94"/>
        <v>6.4000000000000003E-3</v>
      </c>
      <c r="AH174" s="2">
        <f t="shared" si="67"/>
        <v>4.8250000000000003E-3</v>
      </c>
      <c r="AI174" s="2">
        <f t="shared" si="95"/>
        <v>0</v>
      </c>
      <c r="AJ174" s="2"/>
      <c r="AK174" s="12">
        <f t="shared" si="61"/>
        <v>6.4000000000000003E-3</v>
      </c>
      <c r="AL174" s="13">
        <f t="shared" si="92"/>
        <v>-6.0952380952494778</v>
      </c>
      <c r="AM174" s="13">
        <f t="shared" si="93"/>
        <v>6.0952380951384555</v>
      </c>
      <c r="AN174" s="16">
        <f t="shared" si="68"/>
        <v>4.5952380951508331</v>
      </c>
      <c r="AO174" s="12">
        <f t="shared" si="69"/>
        <v>2.7249999999999996E-3</v>
      </c>
      <c r="AP174" s="13">
        <f t="shared" si="70"/>
        <v>-2.5952380953153664</v>
      </c>
      <c r="AQ174" s="13">
        <f t="shared" si="71"/>
        <v>2.5952380953153664</v>
      </c>
      <c r="AS174" s="12">
        <f t="shared" si="72"/>
        <v>9.2000000000000003E-4</v>
      </c>
      <c r="AT174" s="13">
        <f t="shared" si="73"/>
        <v>-0.87619047617337742</v>
      </c>
      <c r="AU174" s="13">
        <f t="shared" si="74"/>
        <v>0.87619047617337742</v>
      </c>
      <c r="AW174" s="12">
        <f t="shared" si="75"/>
        <v>6.4000000000000003E-3</v>
      </c>
      <c r="AX174" s="13">
        <f t="shared" si="76"/>
        <v>-6.0952380952494778</v>
      </c>
      <c r="AY174" s="13">
        <f t="shared" si="77"/>
        <v>6.0952380952494778</v>
      </c>
      <c r="BA174" s="12">
        <f t="shared" si="78"/>
        <v>1.0599999999999998E-2</v>
      </c>
      <c r="BB174" s="13">
        <f t="shared" si="79"/>
        <v>-10.095238095253478</v>
      </c>
      <c r="BC174" s="13">
        <f t="shared" si="80"/>
        <v>10.095238095253478</v>
      </c>
    </row>
    <row r="176" spans="3:55" x14ac:dyDescent="0.25">
      <c r="AK176" s="21" t="s">
        <v>16</v>
      </c>
      <c r="AL176" s="21"/>
      <c r="AM176" s="21"/>
      <c r="AN176" t="s">
        <v>22</v>
      </c>
      <c r="AO176" s="21" t="s">
        <v>2</v>
      </c>
      <c r="AP176" s="21"/>
      <c r="AQ176" s="21"/>
      <c r="AS176" s="21" t="s">
        <v>27</v>
      </c>
      <c r="AT176" s="21"/>
      <c r="AU176" s="21"/>
      <c r="AW176" s="21" t="s">
        <v>21</v>
      </c>
      <c r="AX176" s="21"/>
      <c r="AY176" s="21"/>
      <c r="BA176" s="21" t="s">
        <v>5</v>
      </c>
      <c r="BB176" s="21"/>
      <c r="BC176" s="21"/>
    </row>
    <row r="177" spans="2:55" ht="23.25" x14ac:dyDescent="0.35">
      <c r="B177" s="17">
        <v>2002</v>
      </c>
      <c r="P177" t="s">
        <v>18</v>
      </c>
      <c r="Q177" t="s">
        <v>19</v>
      </c>
      <c r="R177" t="s">
        <v>21</v>
      </c>
      <c r="S177" t="s">
        <v>5</v>
      </c>
      <c r="W177" t="s">
        <v>9</v>
      </c>
      <c r="AG177" t="s">
        <v>17</v>
      </c>
      <c r="AH177" t="s">
        <v>23</v>
      </c>
      <c r="AI177" s="3" t="s">
        <v>10</v>
      </c>
      <c r="AJ177" t="s">
        <v>12</v>
      </c>
      <c r="AK177" s="6" t="s">
        <v>13</v>
      </c>
      <c r="AL177" s="9" t="s">
        <v>14</v>
      </c>
      <c r="AM177" s="9" t="s">
        <v>15</v>
      </c>
      <c r="AO177" s="6" t="s">
        <v>13</v>
      </c>
      <c r="AP177" s="9" t="s">
        <v>14</v>
      </c>
      <c r="AQ177" s="9" t="s">
        <v>15</v>
      </c>
      <c r="AS177" s="6" t="s">
        <v>13</v>
      </c>
      <c r="AT177" s="9" t="s">
        <v>14</v>
      </c>
      <c r="AU177" s="9" t="s">
        <v>15</v>
      </c>
      <c r="AW177" s="6" t="s">
        <v>13</v>
      </c>
      <c r="AX177" s="9" t="s">
        <v>14</v>
      </c>
      <c r="AY177" s="9" t="s">
        <v>15</v>
      </c>
      <c r="BA177" s="6" t="s">
        <v>13</v>
      </c>
      <c r="BB177" s="9" t="s">
        <v>14</v>
      </c>
      <c r="BC177" s="9" t="s">
        <v>15</v>
      </c>
    </row>
    <row r="178" spans="2:55" x14ac:dyDescent="0.25">
      <c r="B178" t="s">
        <v>0</v>
      </c>
      <c r="C178" t="s">
        <v>11</v>
      </c>
      <c r="D178" s="20" t="s">
        <v>6</v>
      </c>
      <c r="E178" s="20"/>
      <c r="F178" s="20"/>
      <c r="G178" s="20"/>
      <c r="H178" s="20"/>
      <c r="I178" s="20" t="s">
        <v>7</v>
      </c>
      <c r="J178" s="20"/>
      <c r="K178" s="20"/>
      <c r="L178" s="20"/>
      <c r="M178" s="20"/>
      <c r="N178" s="14" t="s">
        <v>6</v>
      </c>
      <c r="O178" t="s">
        <v>7</v>
      </c>
      <c r="W178" s="20" t="s">
        <v>6</v>
      </c>
      <c r="X178" s="20"/>
      <c r="Y178" s="20"/>
      <c r="Z178" s="20"/>
      <c r="AA178" s="20"/>
      <c r="AB178" s="20" t="s">
        <v>7</v>
      </c>
      <c r="AC178" s="20"/>
      <c r="AD178" s="20"/>
      <c r="AE178" s="20"/>
      <c r="AF178" s="20"/>
      <c r="AO178" s="6"/>
      <c r="AP178" s="7"/>
      <c r="AS178" s="6"/>
      <c r="AT178" s="7"/>
      <c r="AW178" s="6"/>
      <c r="AX178" s="7"/>
      <c r="BA178" s="6"/>
      <c r="BB178" s="7"/>
    </row>
    <row r="179" spans="2:55" x14ac:dyDescent="0.25">
      <c r="B179" t="s">
        <v>1</v>
      </c>
      <c r="C179" s="5"/>
      <c r="D179" s="18" t="s">
        <v>8</v>
      </c>
      <c r="E179" s="1" t="s">
        <v>2</v>
      </c>
      <c r="F179" s="1" t="s">
        <v>4</v>
      </c>
      <c r="G179" s="1" t="s">
        <v>20</v>
      </c>
      <c r="H179" s="1" t="s">
        <v>5</v>
      </c>
      <c r="I179" s="18" t="s">
        <v>3</v>
      </c>
      <c r="J179" s="1" t="s">
        <v>2</v>
      </c>
      <c r="K179" s="1" t="s">
        <v>4</v>
      </c>
      <c r="L179" s="1" t="s">
        <v>21</v>
      </c>
      <c r="M179" s="1" t="s">
        <v>5</v>
      </c>
      <c r="N179" s="15" t="s">
        <v>22</v>
      </c>
      <c r="O179" s="15" t="s">
        <v>22</v>
      </c>
      <c r="W179" s="1" t="s">
        <v>8</v>
      </c>
      <c r="X179" s="1" t="s">
        <v>2</v>
      </c>
      <c r="Y179" s="1" t="s">
        <v>4</v>
      </c>
      <c r="Z179" s="1" t="s">
        <v>21</v>
      </c>
      <c r="AA179" s="1" t="s">
        <v>5</v>
      </c>
      <c r="AB179" s="1" t="s">
        <v>3</v>
      </c>
      <c r="AC179" s="1" t="s">
        <v>2</v>
      </c>
      <c r="AD179" s="1" t="s">
        <v>4</v>
      </c>
      <c r="AE179" s="1" t="s">
        <v>21</v>
      </c>
      <c r="AF179" s="1" t="s">
        <v>5</v>
      </c>
      <c r="AO179" s="6"/>
      <c r="AP179" s="7"/>
      <c r="AS179" s="6"/>
      <c r="AT179" s="7"/>
      <c r="AW179" s="6"/>
      <c r="AX179" s="7"/>
      <c r="BA179" s="6"/>
      <c r="BB179" s="7"/>
    </row>
    <row r="180" spans="2:55" x14ac:dyDescent="0.25">
      <c r="C180" s="2">
        <f>T180*U180</f>
        <v>1.0000000000000002E-2</v>
      </c>
      <c r="D180" s="2">
        <v>0.4</v>
      </c>
      <c r="E180" s="2">
        <v>2.5</v>
      </c>
      <c r="F180" s="2">
        <v>5</v>
      </c>
      <c r="G180" s="2">
        <v>5</v>
      </c>
      <c r="H180" s="2">
        <v>9</v>
      </c>
      <c r="I180" s="2">
        <v>1.5</v>
      </c>
      <c r="J180" s="2">
        <v>3</v>
      </c>
      <c r="K180" s="2">
        <v>3</v>
      </c>
      <c r="L180" s="2">
        <v>3</v>
      </c>
      <c r="M180" s="2">
        <v>3</v>
      </c>
      <c r="N180" s="2">
        <v>3.5</v>
      </c>
      <c r="O180" s="2">
        <v>3</v>
      </c>
      <c r="P180" s="11">
        <f>W180+AB180</f>
        <v>3.0400000000000002E-7</v>
      </c>
      <c r="Q180" s="11">
        <f>X180+AC180</f>
        <v>6.2500000000000005E-7</v>
      </c>
      <c r="R180" s="11">
        <f t="shared" ref="R180:R191" si="96">Z180+AE180</f>
        <v>6.5000000000000013E-7</v>
      </c>
      <c r="S180" s="11">
        <f t="shared" ref="S180:S239" si="97">AA180+AF180</f>
        <v>6.9000000000000006E-7</v>
      </c>
      <c r="T180" s="2">
        <v>0.2</v>
      </c>
      <c r="U180" s="2">
        <v>0.05</v>
      </c>
      <c r="V180" s="2"/>
      <c r="W180" s="11">
        <f t="shared" ref="W180:W211" si="98">(D180*0.000001)*$C180</f>
        <v>4.0000000000000002E-9</v>
      </c>
      <c r="X180" s="11">
        <f t="shared" ref="X180:X211" si="99">(E180*0.000001)*$C180</f>
        <v>2.5000000000000002E-8</v>
      </c>
      <c r="Y180" s="11">
        <f t="shared" ref="Y180:Y211" si="100">(F180*0.000001)*$C180</f>
        <v>5.0000000000000004E-8</v>
      </c>
      <c r="Z180" s="11">
        <f t="shared" ref="Z180:Z211" si="101">(G180*0.000001)*$C180</f>
        <v>5.0000000000000004E-8</v>
      </c>
      <c r="AA180" s="11">
        <f t="shared" ref="AA180:AA211" si="102">(H180*0.000001)*$C180</f>
        <v>9.0000000000000025E-8</v>
      </c>
      <c r="AB180" s="11">
        <f t="shared" ref="AB180:AB211" si="103">(I180*0.000001)*$T180</f>
        <v>3.0000000000000004E-7</v>
      </c>
      <c r="AC180" s="11">
        <f t="shared" ref="AC180:AC211" si="104">(J180*0.000001)*$T180</f>
        <v>6.0000000000000008E-7</v>
      </c>
      <c r="AD180" s="11">
        <f t="shared" ref="AD180:AD211" si="105">(K180*0.000001)*$T180</f>
        <v>6.0000000000000008E-7</v>
      </c>
      <c r="AE180" s="11">
        <f t="shared" ref="AE180:AE211" si="106">(L180*0.000001)*$T180</f>
        <v>6.0000000000000008E-7</v>
      </c>
      <c r="AF180" s="11">
        <f t="shared" ref="AF180:AF211" si="107">(M180*0.000001)*$T180</f>
        <v>6.0000000000000008E-7</v>
      </c>
      <c r="AG180" s="11">
        <f t="shared" ref="AG180:AG212" si="108">Y180+AF180</f>
        <v>6.5000000000000013E-7</v>
      </c>
      <c r="AH180" s="2">
        <f>((N180*0.000001)*$C180)+((O180*0.000001)*$T180)</f>
        <v>6.3500000000000006E-7</v>
      </c>
      <c r="AI180" s="2">
        <f t="shared" ref="AI180:AI212" si="109">(AJ180*0.000001)*T180</f>
        <v>0</v>
      </c>
      <c r="AJ180" s="2"/>
      <c r="AK180" s="12">
        <f t="shared" ref="AK180:AK239" si="110">AG180+AI180</f>
        <v>6.5000000000000013E-7</v>
      </c>
      <c r="AL180" s="13">
        <f t="shared" ref="AL180:AL211" si="111">(((C180-AK180)/C180)-1)*1000000</f>
        <v>-64.999999999981739</v>
      </c>
      <c r="AM180" s="13">
        <f t="shared" ref="AM180:AM211" si="112">(((C180+AK180)/C180)-1)*1000000</f>
        <v>64.999999999981739</v>
      </c>
      <c r="AN180" s="16">
        <f>(((C180+(AH180+AI180))/C180)-1)*1000000</f>
        <v>63.499999999994117</v>
      </c>
      <c r="AO180" s="12">
        <f>Q180+AI180</f>
        <v>6.2500000000000005E-7</v>
      </c>
      <c r="AP180" s="13">
        <f>((($C180-AO180)/$C180)-1)*1000000</f>
        <v>-62.500000000076383</v>
      </c>
      <c r="AQ180" s="13">
        <f>-AP180</f>
        <v>62.500000000076383</v>
      </c>
      <c r="AS180" s="12">
        <f>P180+AI180</f>
        <v>3.0400000000000002E-7</v>
      </c>
      <c r="AT180" s="13">
        <f>((($C180-AS180)/$C180)-1)*1000000</f>
        <v>-30.399999999985994</v>
      </c>
      <c r="AU180" s="13">
        <f>-AT180</f>
        <v>30.399999999985994</v>
      </c>
      <c r="AW180" s="12">
        <f>R180+AI180</f>
        <v>6.5000000000000013E-7</v>
      </c>
      <c r="AX180" s="13">
        <f>((($C180-AW180)/$C180)-1)*1000000</f>
        <v>-64.999999999981739</v>
      </c>
      <c r="AY180" s="13">
        <f>-AX180</f>
        <v>64.999999999981739</v>
      </c>
      <c r="BA180" s="12">
        <f>S180+AI180</f>
        <v>6.9000000000000006E-7</v>
      </c>
      <c r="BB180" s="13">
        <f>((($C180-BA180)/$C180)-1)*1000000</f>
        <v>-68.999999999985732</v>
      </c>
      <c r="BC180" s="13">
        <f>-BB180</f>
        <v>68.999999999985732</v>
      </c>
    </row>
    <row r="181" spans="2:55" x14ac:dyDescent="0.25">
      <c r="C181" s="2">
        <f t="shared" ref="C181:C239" si="113">T181*U181</f>
        <v>0.03</v>
      </c>
      <c r="D181" s="2">
        <v>0.4</v>
      </c>
      <c r="E181" s="2">
        <v>2.5</v>
      </c>
      <c r="F181" s="2">
        <v>5</v>
      </c>
      <c r="G181" s="2">
        <v>5</v>
      </c>
      <c r="H181" s="2">
        <v>9</v>
      </c>
      <c r="I181" s="2">
        <v>1.5</v>
      </c>
      <c r="J181" s="2">
        <v>3</v>
      </c>
      <c r="K181" s="2">
        <v>3</v>
      </c>
      <c r="L181" s="2">
        <v>3</v>
      </c>
      <c r="M181" s="2">
        <v>3</v>
      </c>
      <c r="N181" s="2">
        <v>3.5</v>
      </c>
      <c r="O181" s="2">
        <v>3</v>
      </c>
      <c r="P181" s="11">
        <f t="shared" ref="P181:P239" si="114">W181+AB181</f>
        <v>3.1200000000000004E-7</v>
      </c>
      <c r="Q181" s="11">
        <f t="shared" ref="Q181:Q239" si="115">X181+AC181</f>
        <v>6.750000000000001E-7</v>
      </c>
      <c r="R181" s="11">
        <f t="shared" si="96"/>
        <v>7.5000000000000002E-7</v>
      </c>
      <c r="S181" s="11">
        <f t="shared" si="97"/>
        <v>8.7000000000000014E-7</v>
      </c>
      <c r="T181" s="2">
        <v>0.2</v>
      </c>
      <c r="U181" s="2">
        <v>0.15</v>
      </c>
      <c r="V181" s="2"/>
      <c r="W181" s="11">
        <f t="shared" si="98"/>
        <v>1.1999999999999998E-8</v>
      </c>
      <c r="X181" s="11">
        <f t="shared" si="99"/>
        <v>7.4999999999999997E-8</v>
      </c>
      <c r="Y181" s="11">
        <f t="shared" si="100"/>
        <v>1.4999999999999999E-7</v>
      </c>
      <c r="Z181" s="11">
        <f t="shared" si="101"/>
        <v>1.4999999999999999E-7</v>
      </c>
      <c r="AA181" s="11">
        <f t="shared" si="102"/>
        <v>2.7000000000000001E-7</v>
      </c>
      <c r="AB181" s="11">
        <f t="shared" si="103"/>
        <v>3.0000000000000004E-7</v>
      </c>
      <c r="AC181" s="11">
        <f t="shared" si="104"/>
        <v>6.0000000000000008E-7</v>
      </c>
      <c r="AD181" s="11">
        <f t="shared" si="105"/>
        <v>6.0000000000000008E-7</v>
      </c>
      <c r="AE181" s="11">
        <f t="shared" si="106"/>
        <v>6.0000000000000008E-7</v>
      </c>
      <c r="AF181" s="11">
        <f t="shared" si="107"/>
        <v>6.0000000000000008E-7</v>
      </c>
      <c r="AG181" s="11">
        <f t="shared" si="108"/>
        <v>7.5000000000000002E-7</v>
      </c>
      <c r="AH181" s="2">
        <f t="shared" ref="AH181:AH239" si="116">((N181*0.000001)*$C181)+((O181*0.000001)*$T181)</f>
        <v>7.0500000000000003E-7</v>
      </c>
      <c r="AI181" s="2">
        <f t="shared" si="109"/>
        <v>0</v>
      </c>
      <c r="AJ181" s="2"/>
      <c r="AK181" s="12">
        <f t="shared" si="110"/>
        <v>7.5000000000000002E-7</v>
      </c>
      <c r="AL181" s="13">
        <f t="shared" si="111"/>
        <v>-25.000000000052758</v>
      </c>
      <c r="AM181" s="13">
        <f t="shared" si="112"/>
        <v>24.999999999941735</v>
      </c>
      <c r="AN181" s="16">
        <f t="shared" ref="AN181:AN239" si="117">(((C181+(AH181+AI181))/C181)-1)*1000000</f>
        <v>23.499999999954113</v>
      </c>
      <c r="AO181" s="12">
        <f t="shared" ref="AO181:AO239" si="118">Q181+AI181</f>
        <v>6.750000000000001E-7</v>
      </c>
      <c r="AP181" s="13">
        <f t="shared" ref="AP181:AP239" si="119">((($C181-AO181)/$C181)-1)*1000000</f>
        <v>-22.499999999925357</v>
      </c>
      <c r="AQ181" s="13">
        <f t="shared" ref="AQ181:AQ239" si="120">-AP181</f>
        <v>22.499999999925357</v>
      </c>
      <c r="AS181" s="12">
        <f t="shared" ref="AS181:AS239" si="121">P181+AI181</f>
        <v>3.1200000000000004E-7</v>
      </c>
      <c r="AT181" s="13">
        <f t="shared" ref="AT181:AT239" si="122">((($C181-AS181)/$C181)-1)*1000000</f>
        <v>-10.399999999965992</v>
      </c>
      <c r="AU181" s="13">
        <f t="shared" ref="AU181:AU239" si="123">-AT181</f>
        <v>10.399999999965992</v>
      </c>
      <c r="AW181" s="12">
        <f t="shared" ref="AW181:AW239" si="124">R181+AI181</f>
        <v>7.5000000000000002E-7</v>
      </c>
      <c r="AX181" s="13">
        <f t="shared" ref="AX181:AX239" si="125">((($C181-AW181)/$C181)-1)*1000000</f>
        <v>-25.000000000052758</v>
      </c>
      <c r="AY181" s="13">
        <f t="shared" ref="AY181:AY239" si="126">-AX181</f>
        <v>25.000000000052758</v>
      </c>
      <c r="BA181" s="12">
        <f t="shared" ref="BA181:BA239" si="127">S181+AI181</f>
        <v>8.7000000000000014E-7</v>
      </c>
      <c r="BB181" s="13">
        <f t="shared" ref="BB181:BB239" si="128">((($C181-BA181)/$C181)-1)*1000000</f>
        <v>-29.000000000056758</v>
      </c>
      <c r="BC181" s="13">
        <f t="shared" ref="BC181:BC239" si="129">-BB181</f>
        <v>29.000000000056758</v>
      </c>
    </row>
    <row r="182" spans="2:55" x14ac:dyDescent="0.25">
      <c r="C182" s="2">
        <f t="shared" si="113"/>
        <v>0.05</v>
      </c>
      <c r="D182" s="2">
        <v>0.4</v>
      </c>
      <c r="E182" s="2">
        <v>2.5</v>
      </c>
      <c r="F182" s="2">
        <v>5</v>
      </c>
      <c r="G182" s="2">
        <v>5</v>
      </c>
      <c r="H182" s="2">
        <v>9</v>
      </c>
      <c r="I182" s="2">
        <v>1.5</v>
      </c>
      <c r="J182" s="2">
        <v>3</v>
      </c>
      <c r="K182" s="2">
        <v>3</v>
      </c>
      <c r="L182" s="2">
        <v>3</v>
      </c>
      <c r="M182" s="2">
        <v>3</v>
      </c>
      <c r="N182" s="2">
        <v>3.5</v>
      </c>
      <c r="O182" s="2">
        <v>3</v>
      </c>
      <c r="P182" s="11">
        <f t="shared" si="114"/>
        <v>3.2000000000000006E-7</v>
      </c>
      <c r="Q182" s="11">
        <f t="shared" si="115"/>
        <v>7.2500000000000005E-7</v>
      </c>
      <c r="R182" s="11">
        <f t="shared" si="96"/>
        <v>8.5000000000000012E-7</v>
      </c>
      <c r="S182" s="11">
        <f t="shared" si="97"/>
        <v>1.0500000000000001E-6</v>
      </c>
      <c r="T182" s="2">
        <v>0.2</v>
      </c>
      <c r="U182" s="2">
        <v>0.25</v>
      </c>
      <c r="V182" s="2"/>
      <c r="W182" s="11">
        <f t="shared" si="98"/>
        <v>2E-8</v>
      </c>
      <c r="X182" s="11">
        <f t="shared" si="99"/>
        <v>1.2499999999999999E-7</v>
      </c>
      <c r="Y182" s="11">
        <f t="shared" si="100"/>
        <v>2.4999999999999999E-7</v>
      </c>
      <c r="Z182" s="11">
        <f t="shared" si="101"/>
        <v>2.4999999999999999E-7</v>
      </c>
      <c r="AA182" s="11">
        <f t="shared" si="102"/>
        <v>4.5000000000000003E-7</v>
      </c>
      <c r="AB182" s="11">
        <f t="shared" si="103"/>
        <v>3.0000000000000004E-7</v>
      </c>
      <c r="AC182" s="11">
        <f t="shared" si="104"/>
        <v>6.0000000000000008E-7</v>
      </c>
      <c r="AD182" s="11">
        <f t="shared" si="105"/>
        <v>6.0000000000000008E-7</v>
      </c>
      <c r="AE182" s="11">
        <f t="shared" si="106"/>
        <v>6.0000000000000008E-7</v>
      </c>
      <c r="AF182" s="11">
        <f t="shared" si="107"/>
        <v>6.0000000000000008E-7</v>
      </c>
      <c r="AG182" s="11">
        <f t="shared" si="108"/>
        <v>8.5000000000000012E-7</v>
      </c>
      <c r="AH182" s="2">
        <f t="shared" si="116"/>
        <v>7.750000000000001E-7</v>
      </c>
      <c r="AI182" s="2">
        <f t="shared" si="109"/>
        <v>0</v>
      </c>
      <c r="AJ182" s="2"/>
      <c r="AK182" s="12">
        <f t="shared" si="110"/>
        <v>8.5000000000000012E-7</v>
      </c>
      <c r="AL182" s="13">
        <f t="shared" si="111"/>
        <v>-16.999999999933735</v>
      </c>
      <c r="AM182" s="13">
        <f t="shared" si="112"/>
        <v>16.999999999933735</v>
      </c>
      <c r="AN182" s="16">
        <f t="shared" si="117"/>
        <v>15.499999999946112</v>
      </c>
      <c r="AO182" s="12">
        <f t="shared" si="118"/>
        <v>7.2500000000000005E-7</v>
      </c>
      <c r="AP182" s="13">
        <f t="shared" si="119"/>
        <v>-14.500000000028379</v>
      </c>
      <c r="AQ182" s="13">
        <f t="shared" si="120"/>
        <v>14.500000000028379</v>
      </c>
      <c r="AS182" s="12">
        <f t="shared" si="121"/>
        <v>3.2000000000000006E-7</v>
      </c>
      <c r="AT182" s="13">
        <f t="shared" si="122"/>
        <v>-6.3999999999619916</v>
      </c>
      <c r="AU182" s="13">
        <f t="shared" si="123"/>
        <v>6.3999999999619916</v>
      </c>
      <c r="AW182" s="12">
        <f t="shared" si="124"/>
        <v>8.5000000000000012E-7</v>
      </c>
      <c r="AX182" s="13">
        <f t="shared" si="125"/>
        <v>-16.999999999933735</v>
      </c>
      <c r="AY182" s="13">
        <f t="shared" si="126"/>
        <v>16.999999999933735</v>
      </c>
      <c r="BA182" s="12">
        <f t="shared" si="127"/>
        <v>1.0500000000000001E-6</v>
      </c>
      <c r="BB182" s="13">
        <f t="shared" si="128"/>
        <v>-21.000000000048757</v>
      </c>
      <c r="BC182" s="13">
        <f t="shared" si="129"/>
        <v>21.000000000048757</v>
      </c>
    </row>
    <row r="183" spans="2:55" x14ac:dyDescent="0.25">
      <c r="C183" s="2">
        <f t="shared" si="113"/>
        <v>6.9999999999999993E-2</v>
      </c>
      <c r="D183" s="2">
        <v>0.4</v>
      </c>
      <c r="E183" s="2">
        <v>2.5</v>
      </c>
      <c r="F183" s="2">
        <v>5</v>
      </c>
      <c r="G183" s="2">
        <v>5</v>
      </c>
      <c r="H183" s="2">
        <v>9</v>
      </c>
      <c r="I183" s="2">
        <v>1.5</v>
      </c>
      <c r="J183" s="2">
        <v>3</v>
      </c>
      <c r="K183" s="2">
        <v>3</v>
      </c>
      <c r="L183" s="2">
        <v>3</v>
      </c>
      <c r="M183" s="2">
        <v>3</v>
      </c>
      <c r="N183" s="2">
        <v>3.5</v>
      </c>
      <c r="O183" s="2">
        <v>3</v>
      </c>
      <c r="P183" s="11">
        <f t="shared" si="114"/>
        <v>3.2800000000000003E-7</v>
      </c>
      <c r="Q183" s="11">
        <f t="shared" si="115"/>
        <v>7.7499999999999999E-7</v>
      </c>
      <c r="R183" s="11">
        <f t="shared" si="96"/>
        <v>9.5000000000000001E-7</v>
      </c>
      <c r="S183" s="11">
        <f t="shared" si="97"/>
        <v>1.2300000000000001E-6</v>
      </c>
      <c r="T183" s="2">
        <v>0.2</v>
      </c>
      <c r="U183" s="2">
        <v>0.35</v>
      </c>
      <c r="V183" s="2"/>
      <c r="W183" s="11">
        <f t="shared" si="98"/>
        <v>2.7999999999999996E-8</v>
      </c>
      <c r="X183" s="11">
        <f t="shared" si="99"/>
        <v>1.7499999999999997E-7</v>
      </c>
      <c r="Y183" s="11">
        <f t="shared" si="100"/>
        <v>3.4999999999999993E-7</v>
      </c>
      <c r="Z183" s="11">
        <f t="shared" si="101"/>
        <v>3.4999999999999993E-7</v>
      </c>
      <c r="AA183" s="11">
        <f t="shared" si="102"/>
        <v>6.3E-7</v>
      </c>
      <c r="AB183" s="11">
        <f t="shared" si="103"/>
        <v>3.0000000000000004E-7</v>
      </c>
      <c r="AC183" s="11">
        <f t="shared" si="104"/>
        <v>6.0000000000000008E-7</v>
      </c>
      <c r="AD183" s="11">
        <f t="shared" si="105"/>
        <v>6.0000000000000008E-7</v>
      </c>
      <c r="AE183" s="11">
        <f t="shared" si="106"/>
        <v>6.0000000000000008E-7</v>
      </c>
      <c r="AF183" s="11">
        <f t="shared" si="107"/>
        <v>6.0000000000000008E-7</v>
      </c>
      <c r="AG183" s="11">
        <f t="shared" si="108"/>
        <v>9.5000000000000001E-7</v>
      </c>
      <c r="AH183" s="2">
        <f t="shared" si="116"/>
        <v>8.4500000000000006E-7</v>
      </c>
      <c r="AI183" s="2">
        <f t="shared" si="109"/>
        <v>0</v>
      </c>
      <c r="AJ183" s="2"/>
      <c r="AK183" s="12">
        <f t="shared" si="110"/>
        <v>9.5000000000000001E-7</v>
      </c>
      <c r="AL183" s="13">
        <f t="shared" si="111"/>
        <v>-13.571428571390598</v>
      </c>
      <c r="AM183" s="13">
        <f t="shared" si="112"/>
        <v>13.571428571390598</v>
      </c>
      <c r="AN183" s="16">
        <f t="shared" si="117"/>
        <v>12.071428571402976</v>
      </c>
      <c r="AO183" s="12">
        <f t="shared" si="118"/>
        <v>7.7499999999999999E-7</v>
      </c>
      <c r="AP183" s="13">
        <f t="shared" si="119"/>
        <v>-11.07142857137422</v>
      </c>
      <c r="AQ183" s="13">
        <f t="shared" si="120"/>
        <v>11.07142857137422</v>
      </c>
      <c r="AS183" s="12">
        <f t="shared" si="121"/>
        <v>3.2800000000000003E-7</v>
      </c>
      <c r="AT183" s="13">
        <f t="shared" si="122"/>
        <v>-4.685714285579401</v>
      </c>
      <c r="AU183" s="13">
        <f t="shared" si="123"/>
        <v>4.685714285579401</v>
      </c>
      <c r="AW183" s="12">
        <f t="shared" si="124"/>
        <v>9.5000000000000001E-7</v>
      </c>
      <c r="AX183" s="13">
        <f t="shared" si="125"/>
        <v>-13.571428571390598</v>
      </c>
      <c r="AY183" s="13">
        <f t="shared" si="126"/>
        <v>13.571428571390598</v>
      </c>
      <c r="BA183" s="12">
        <f t="shared" si="127"/>
        <v>1.2300000000000001E-6</v>
      </c>
      <c r="BB183" s="13">
        <f t="shared" si="128"/>
        <v>-17.571428571505621</v>
      </c>
      <c r="BC183" s="13">
        <f t="shared" si="129"/>
        <v>17.571428571505621</v>
      </c>
    </row>
    <row r="184" spans="2:55" x14ac:dyDescent="0.25">
      <c r="C184" s="2">
        <f t="shared" si="113"/>
        <v>0.1</v>
      </c>
      <c r="D184" s="2">
        <v>0.4</v>
      </c>
      <c r="E184" s="2">
        <v>2.5</v>
      </c>
      <c r="F184" s="2">
        <v>5</v>
      </c>
      <c r="G184" s="2">
        <v>5</v>
      </c>
      <c r="H184" s="2">
        <v>9</v>
      </c>
      <c r="I184" s="2">
        <v>1.5</v>
      </c>
      <c r="J184" s="2">
        <v>3</v>
      </c>
      <c r="K184" s="2">
        <v>3</v>
      </c>
      <c r="L184" s="2">
        <v>3</v>
      </c>
      <c r="M184" s="2">
        <v>3</v>
      </c>
      <c r="N184" s="2">
        <v>3.5</v>
      </c>
      <c r="O184" s="2">
        <v>3</v>
      </c>
      <c r="P184" s="11">
        <f t="shared" si="114"/>
        <v>3.4000000000000003E-7</v>
      </c>
      <c r="Q184" s="11">
        <f t="shared" si="115"/>
        <v>8.5000000000000012E-7</v>
      </c>
      <c r="R184" s="11">
        <f t="shared" si="96"/>
        <v>1.1000000000000001E-6</v>
      </c>
      <c r="S184" s="11">
        <f t="shared" si="97"/>
        <v>1.5E-6</v>
      </c>
      <c r="T184" s="2">
        <v>0.2</v>
      </c>
      <c r="U184" s="2">
        <v>0.5</v>
      </c>
      <c r="V184" s="2"/>
      <c r="W184" s="11">
        <f t="shared" si="98"/>
        <v>4.0000000000000001E-8</v>
      </c>
      <c r="X184" s="11">
        <f t="shared" si="99"/>
        <v>2.4999999999999999E-7</v>
      </c>
      <c r="Y184" s="11">
        <f t="shared" si="100"/>
        <v>4.9999999999999998E-7</v>
      </c>
      <c r="Z184" s="11">
        <f t="shared" si="101"/>
        <v>4.9999999999999998E-7</v>
      </c>
      <c r="AA184" s="11">
        <f t="shared" si="102"/>
        <v>9.0000000000000007E-7</v>
      </c>
      <c r="AB184" s="11">
        <f t="shared" si="103"/>
        <v>3.0000000000000004E-7</v>
      </c>
      <c r="AC184" s="11">
        <f t="shared" si="104"/>
        <v>6.0000000000000008E-7</v>
      </c>
      <c r="AD184" s="11">
        <f t="shared" si="105"/>
        <v>6.0000000000000008E-7</v>
      </c>
      <c r="AE184" s="11">
        <f t="shared" si="106"/>
        <v>6.0000000000000008E-7</v>
      </c>
      <c r="AF184" s="11">
        <f t="shared" si="107"/>
        <v>6.0000000000000008E-7</v>
      </c>
      <c r="AG184" s="11">
        <f t="shared" si="108"/>
        <v>1.1000000000000001E-6</v>
      </c>
      <c r="AH184" s="2">
        <f t="shared" si="116"/>
        <v>9.5000000000000012E-7</v>
      </c>
      <c r="AI184" s="2">
        <f t="shared" si="109"/>
        <v>0</v>
      </c>
      <c r="AJ184" s="2"/>
      <c r="AK184" s="12">
        <f t="shared" si="110"/>
        <v>1.1000000000000001E-6</v>
      </c>
      <c r="AL184" s="13">
        <f t="shared" si="111"/>
        <v>-10.999999999983245</v>
      </c>
      <c r="AM184" s="13">
        <f t="shared" si="112"/>
        <v>10.999999999983245</v>
      </c>
      <c r="AN184" s="16">
        <f t="shared" si="117"/>
        <v>9.4999999999956231</v>
      </c>
      <c r="AO184" s="12">
        <f t="shared" si="118"/>
        <v>8.5000000000000012E-7</v>
      </c>
      <c r="AP184" s="13">
        <f t="shared" si="119"/>
        <v>-8.4999999999668674</v>
      </c>
      <c r="AQ184" s="13">
        <f t="shared" si="120"/>
        <v>8.4999999999668674</v>
      </c>
      <c r="AS184" s="12">
        <f t="shared" si="121"/>
        <v>3.4000000000000003E-7</v>
      </c>
      <c r="AT184" s="13">
        <f t="shared" si="122"/>
        <v>-3.399999999986747</v>
      </c>
      <c r="AU184" s="13">
        <f t="shared" si="123"/>
        <v>3.399999999986747</v>
      </c>
      <c r="AW184" s="12">
        <f t="shared" si="124"/>
        <v>1.1000000000000001E-6</v>
      </c>
      <c r="AX184" s="13">
        <f t="shared" si="125"/>
        <v>-10.999999999983245</v>
      </c>
      <c r="AY184" s="13">
        <f t="shared" si="126"/>
        <v>10.999999999983245</v>
      </c>
      <c r="BA184" s="12">
        <f t="shared" si="127"/>
        <v>1.5E-6</v>
      </c>
      <c r="BB184" s="13">
        <f t="shared" si="128"/>
        <v>-14.999999999987246</v>
      </c>
      <c r="BC184" s="13">
        <f t="shared" si="129"/>
        <v>14.999999999987246</v>
      </c>
    </row>
    <row r="185" spans="2:55" x14ac:dyDescent="0.25">
      <c r="C185" s="2">
        <f t="shared" si="113"/>
        <v>0.12</v>
      </c>
      <c r="D185" s="2">
        <v>0.4</v>
      </c>
      <c r="E185" s="2">
        <v>2.5</v>
      </c>
      <c r="F185" s="2">
        <v>5</v>
      </c>
      <c r="G185" s="2">
        <v>5</v>
      </c>
      <c r="H185" s="2">
        <v>9</v>
      </c>
      <c r="I185" s="2">
        <v>1.5</v>
      </c>
      <c r="J185" s="2">
        <v>3</v>
      </c>
      <c r="K185" s="2">
        <v>3</v>
      </c>
      <c r="L185" s="2">
        <v>3</v>
      </c>
      <c r="M185" s="2">
        <v>3</v>
      </c>
      <c r="N185" s="2">
        <v>3.5</v>
      </c>
      <c r="O185" s="2">
        <v>3</v>
      </c>
      <c r="P185" s="11">
        <f t="shared" si="114"/>
        <v>3.4800000000000005E-7</v>
      </c>
      <c r="Q185" s="11">
        <f t="shared" si="115"/>
        <v>9.0000000000000007E-7</v>
      </c>
      <c r="R185" s="11">
        <f t="shared" si="96"/>
        <v>1.1999999999999999E-6</v>
      </c>
      <c r="S185" s="11">
        <f t="shared" si="97"/>
        <v>1.68E-6</v>
      </c>
      <c r="T185" s="2">
        <v>0.2</v>
      </c>
      <c r="U185" s="2">
        <v>0.6</v>
      </c>
      <c r="V185" s="2"/>
      <c r="W185" s="11">
        <f t="shared" si="98"/>
        <v>4.7999999999999993E-8</v>
      </c>
      <c r="X185" s="11">
        <f t="shared" si="99"/>
        <v>2.9999999999999999E-7</v>
      </c>
      <c r="Y185" s="11">
        <f t="shared" si="100"/>
        <v>5.9999999999999997E-7</v>
      </c>
      <c r="Z185" s="11">
        <f t="shared" si="101"/>
        <v>5.9999999999999997E-7</v>
      </c>
      <c r="AA185" s="11">
        <f t="shared" si="102"/>
        <v>1.08E-6</v>
      </c>
      <c r="AB185" s="11">
        <f t="shared" si="103"/>
        <v>3.0000000000000004E-7</v>
      </c>
      <c r="AC185" s="11">
        <f t="shared" si="104"/>
        <v>6.0000000000000008E-7</v>
      </c>
      <c r="AD185" s="11">
        <f t="shared" si="105"/>
        <v>6.0000000000000008E-7</v>
      </c>
      <c r="AE185" s="11">
        <f t="shared" si="106"/>
        <v>6.0000000000000008E-7</v>
      </c>
      <c r="AF185" s="11">
        <f t="shared" si="107"/>
        <v>6.0000000000000008E-7</v>
      </c>
      <c r="AG185" s="11">
        <f t="shared" si="108"/>
        <v>1.1999999999999999E-6</v>
      </c>
      <c r="AH185" s="2">
        <f t="shared" si="116"/>
        <v>1.02E-6</v>
      </c>
      <c r="AI185" s="2">
        <f t="shared" si="109"/>
        <v>0</v>
      </c>
      <c r="AJ185" s="2"/>
      <c r="AK185" s="12">
        <f t="shared" si="110"/>
        <v>1.1999999999999999E-6</v>
      </c>
      <c r="AL185" s="13">
        <f t="shared" si="111"/>
        <v>-10.000000000065512</v>
      </c>
      <c r="AM185" s="13">
        <f t="shared" si="112"/>
        <v>10.000000000065512</v>
      </c>
      <c r="AN185" s="16">
        <f t="shared" si="117"/>
        <v>8.5000000000778897</v>
      </c>
      <c r="AO185" s="12">
        <f t="shared" si="118"/>
        <v>9.0000000000000007E-7</v>
      </c>
      <c r="AP185" s="13">
        <f t="shared" si="119"/>
        <v>-7.4999999999381117</v>
      </c>
      <c r="AQ185" s="13">
        <f t="shared" si="120"/>
        <v>7.4999999999381117</v>
      </c>
      <c r="AS185" s="12">
        <f t="shared" si="121"/>
        <v>3.4800000000000005E-7</v>
      </c>
      <c r="AT185" s="13">
        <f t="shared" si="122"/>
        <v>-2.9000000000278803</v>
      </c>
      <c r="AU185" s="13">
        <f t="shared" si="123"/>
        <v>2.9000000000278803</v>
      </c>
      <c r="AW185" s="12">
        <f t="shared" si="124"/>
        <v>1.1999999999999999E-6</v>
      </c>
      <c r="AX185" s="13">
        <f t="shared" si="125"/>
        <v>-10.000000000065512</v>
      </c>
      <c r="AY185" s="13">
        <f t="shared" si="126"/>
        <v>10.000000000065512</v>
      </c>
      <c r="BA185" s="12">
        <f t="shared" si="127"/>
        <v>1.68E-6</v>
      </c>
      <c r="BB185" s="13">
        <f t="shared" si="128"/>
        <v>-14.000000000069512</v>
      </c>
      <c r="BC185" s="13">
        <f t="shared" si="129"/>
        <v>14.000000000069512</v>
      </c>
    </row>
    <row r="186" spans="2:55" x14ac:dyDescent="0.25">
      <c r="C186" s="2">
        <f t="shared" si="113"/>
        <v>0.13999999999999999</v>
      </c>
      <c r="D186" s="2">
        <v>0.4</v>
      </c>
      <c r="E186" s="2">
        <v>2.5</v>
      </c>
      <c r="F186" s="2">
        <v>5</v>
      </c>
      <c r="G186" s="2">
        <v>5</v>
      </c>
      <c r="H186" s="2">
        <v>9</v>
      </c>
      <c r="I186" s="2">
        <v>1.5</v>
      </c>
      <c r="J186" s="2">
        <v>3</v>
      </c>
      <c r="K186" s="2">
        <v>3</v>
      </c>
      <c r="L186" s="2">
        <v>3</v>
      </c>
      <c r="M186" s="2">
        <v>3</v>
      </c>
      <c r="N186" s="2">
        <v>3.5</v>
      </c>
      <c r="O186" s="2">
        <v>3</v>
      </c>
      <c r="P186" s="11">
        <f t="shared" si="114"/>
        <v>3.5600000000000001E-7</v>
      </c>
      <c r="Q186" s="11">
        <f t="shared" si="115"/>
        <v>9.5000000000000001E-7</v>
      </c>
      <c r="R186" s="11">
        <f t="shared" si="96"/>
        <v>1.2999999999999998E-6</v>
      </c>
      <c r="S186" s="11">
        <f t="shared" si="97"/>
        <v>1.86E-6</v>
      </c>
      <c r="T186" s="2">
        <v>0.2</v>
      </c>
      <c r="U186" s="2">
        <v>0.7</v>
      </c>
      <c r="V186" s="2"/>
      <c r="W186" s="11">
        <f t="shared" si="98"/>
        <v>5.5999999999999992E-8</v>
      </c>
      <c r="X186" s="11">
        <f t="shared" si="99"/>
        <v>3.4999999999999993E-7</v>
      </c>
      <c r="Y186" s="11">
        <f t="shared" si="100"/>
        <v>6.9999999999999986E-7</v>
      </c>
      <c r="Z186" s="11">
        <f t="shared" si="101"/>
        <v>6.9999999999999986E-7</v>
      </c>
      <c r="AA186" s="11">
        <f t="shared" si="102"/>
        <v>1.26E-6</v>
      </c>
      <c r="AB186" s="11">
        <f t="shared" si="103"/>
        <v>3.0000000000000004E-7</v>
      </c>
      <c r="AC186" s="11">
        <f t="shared" si="104"/>
        <v>6.0000000000000008E-7</v>
      </c>
      <c r="AD186" s="11">
        <f t="shared" si="105"/>
        <v>6.0000000000000008E-7</v>
      </c>
      <c r="AE186" s="11">
        <f t="shared" si="106"/>
        <v>6.0000000000000008E-7</v>
      </c>
      <c r="AF186" s="11">
        <f t="shared" si="107"/>
        <v>6.0000000000000008E-7</v>
      </c>
      <c r="AG186" s="11">
        <f t="shared" si="108"/>
        <v>1.2999999999999998E-6</v>
      </c>
      <c r="AH186" s="2">
        <f t="shared" si="116"/>
        <v>1.0900000000000002E-6</v>
      </c>
      <c r="AI186" s="2">
        <f t="shared" si="109"/>
        <v>0</v>
      </c>
      <c r="AJ186" s="2"/>
      <c r="AK186" s="12">
        <f t="shared" si="110"/>
        <v>1.2999999999999998E-6</v>
      </c>
      <c r="AL186" s="13">
        <f t="shared" si="111"/>
        <v>-9.2857142858226993</v>
      </c>
      <c r="AM186" s="13">
        <f t="shared" si="112"/>
        <v>9.285714285711677</v>
      </c>
      <c r="AN186" s="16">
        <f t="shared" si="117"/>
        <v>7.7857142857240547</v>
      </c>
      <c r="AO186" s="12">
        <f t="shared" si="118"/>
        <v>9.5000000000000001E-7</v>
      </c>
      <c r="AP186" s="13">
        <f t="shared" si="119"/>
        <v>-6.785714285695299</v>
      </c>
      <c r="AQ186" s="13">
        <f t="shared" si="120"/>
        <v>6.785714285695299</v>
      </c>
      <c r="AS186" s="12">
        <f t="shared" si="121"/>
        <v>3.5600000000000001E-7</v>
      </c>
      <c r="AT186" s="13">
        <f t="shared" si="122"/>
        <v>-2.5428571428509628</v>
      </c>
      <c r="AU186" s="13">
        <f t="shared" si="123"/>
        <v>2.5428571428509628</v>
      </c>
      <c r="AW186" s="12">
        <f t="shared" si="124"/>
        <v>1.2999999999999998E-6</v>
      </c>
      <c r="AX186" s="13">
        <f t="shared" si="125"/>
        <v>-9.2857142858226993</v>
      </c>
      <c r="AY186" s="13">
        <f t="shared" si="126"/>
        <v>9.2857142858226993</v>
      </c>
      <c r="BA186" s="12">
        <f t="shared" si="127"/>
        <v>1.86E-6</v>
      </c>
      <c r="BB186" s="13">
        <f t="shared" si="128"/>
        <v>-13.285714285604655</v>
      </c>
      <c r="BC186" s="13">
        <f t="shared" si="129"/>
        <v>13.285714285604655</v>
      </c>
    </row>
    <row r="187" spans="2:55" x14ac:dyDescent="0.25">
      <c r="C187" s="2">
        <f t="shared" si="113"/>
        <v>0.16000000000000003</v>
      </c>
      <c r="D187" s="2">
        <v>0.4</v>
      </c>
      <c r="E187" s="2">
        <v>2.5</v>
      </c>
      <c r="F187" s="2">
        <v>5</v>
      </c>
      <c r="G187" s="2">
        <v>5</v>
      </c>
      <c r="H187" s="2">
        <v>9</v>
      </c>
      <c r="I187" s="2">
        <v>1.5</v>
      </c>
      <c r="J187" s="2">
        <v>3</v>
      </c>
      <c r="K187" s="2">
        <v>3</v>
      </c>
      <c r="L187" s="2">
        <v>3</v>
      </c>
      <c r="M187" s="2">
        <v>3</v>
      </c>
      <c r="N187" s="2">
        <v>3.5</v>
      </c>
      <c r="O187" s="2">
        <v>3</v>
      </c>
      <c r="P187" s="11">
        <f t="shared" si="114"/>
        <v>3.6400000000000003E-7</v>
      </c>
      <c r="Q187" s="11">
        <f t="shared" si="115"/>
        <v>1.0000000000000002E-6</v>
      </c>
      <c r="R187" s="11">
        <f t="shared" si="96"/>
        <v>1.4000000000000001E-6</v>
      </c>
      <c r="S187" s="11">
        <f t="shared" si="97"/>
        <v>2.0400000000000004E-6</v>
      </c>
      <c r="T187" s="2">
        <v>0.2</v>
      </c>
      <c r="U187" s="2">
        <v>0.8</v>
      </c>
      <c r="V187" s="2"/>
      <c r="W187" s="11">
        <f t="shared" si="98"/>
        <v>6.4000000000000004E-8</v>
      </c>
      <c r="X187" s="11">
        <f t="shared" si="99"/>
        <v>4.0000000000000003E-7</v>
      </c>
      <c r="Y187" s="11">
        <f t="shared" si="100"/>
        <v>8.0000000000000007E-7</v>
      </c>
      <c r="Z187" s="11">
        <f t="shared" si="101"/>
        <v>8.0000000000000007E-7</v>
      </c>
      <c r="AA187" s="11">
        <f t="shared" si="102"/>
        <v>1.4400000000000004E-6</v>
      </c>
      <c r="AB187" s="11">
        <f t="shared" si="103"/>
        <v>3.0000000000000004E-7</v>
      </c>
      <c r="AC187" s="11">
        <f t="shared" si="104"/>
        <v>6.0000000000000008E-7</v>
      </c>
      <c r="AD187" s="11">
        <f t="shared" si="105"/>
        <v>6.0000000000000008E-7</v>
      </c>
      <c r="AE187" s="11">
        <f t="shared" si="106"/>
        <v>6.0000000000000008E-7</v>
      </c>
      <c r="AF187" s="11">
        <f t="shared" si="107"/>
        <v>6.0000000000000008E-7</v>
      </c>
      <c r="AG187" s="11">
        <f t="shared" si="108"/>
        <v>1.4000000000000001E-6</v>
      </c>
      <c r="AH187" s="2">
        <f t="shared" si="116"/>
        <v>1.1600000000000003E-6</v>
      </c>
      <c r="AI187" s="2">
        <f t="shared" si="109"/>
        <v>0</v>
      </c>
      <c r="AJ187" s="2"/>
      <c r="AK187" s="12">
        <f t="shared" si="110"/>
        <v>1.4000000000000001E-6</v>
      </c>
      <c r="AL187" s="13">
        <f t="shared" si="111"/>
        <v>-8.7500000001128342</v>
      </c>
      <c r="AM187" s="13">
        <f t="shared" si="112"/>
        <v>8.7500000001128342</v>
      </c>
      <c r="AN187" s="16">
        <f t="shared" si="117"/>
        <v>7.2499999999031672</v>
      </c>
      <c r="AO187" s="12">
        <f t="shared" si="118"/>
        <v>1.0000000000000002E-6</v>
      </c>
      <c r="AP187" s="13">
        <f t="shared" si="119"/>
        <v>-6.2499999999854339</v>
      </c>
      <c r="AQ187" s="13">
        <f t="shared" si="120"/>
        <v>6.2499999999854339</v>
      </c>
      <c r="AS187" s="12">
        <f t="shared" si="121"/>
        <v>3.6400000000000003E-7</v>
      </c>
      <c r="AT187" s="13">
        <f t="shared" si="122"/>
        <v>-2.2750000000515413</v>
      </c>
      <c r="AU187" s="13">
        <f t="shared" si="123"/>
        <v>2.2750000000515413</v>
      </c>
      <c r="AW187" s="12">
        <f t="shared" si="124"/>
        <v>1.4000000000000001E-6</v>
      </c>
      <c r="AX187" s="13">
        <f t="shared" si="125"/>
        <v>-8.7500000001128342</v>
      </c>
      <c r="AY187" s="13">
        <f t="shared" si="126"/>
        <v>8.7500000001128342</v>
      </c>
      <c r="BA187" s="12">
        <f t="shared" si="127"/>
        <v>2.0400000000000004E-6</v>
      </c>
      <c r="BB187" s="13">
        <f t="shared" si="128"/>
        <v>-12.750000000005812</v>
      </c>
      <c r="BC187" s="13">
        <f t="shared" si="129"/>
        <v>12.750000000005812</v>
      </c>
    </row>
    <row r="188" spans="2:55" x14ac:dyDescent="0.25">
      <c r="C188" s="2">
        <f t="shared" si="113"/>
        <v>0.18000000000000002</v>
      </c>
      <c r="D188" s="2">
        <v>0.4</v>
      </c>
      <c r="E188" s="2">
        <v>2.5</v>
      </c>
      <c r="F188" s="2">
        <v>5</v>
      </c>
      <c r="G188" s="2">
        <v>5</v>
      </c>
      <c r="H188" s="2">
        <v>9</v>
      </c>
      <c r="I188" s="2">
        <v>1.5</v>
      </c>
      <c r="J188" s="2">
        <v>3</v>
      </c>
      <c r="K188" s="2">
        <v>3</v>
      </c>
      <c r="L188" s="2">
        <v>3</v>
      </c>
      <c r="M188" s="2">
        <v>3</v>
      </c>
      <c r="N188" s="2">
        <v>3.5</v>
      </c>
      <c r="O188" s="2">
        <v>3</v>
      </c>
      <c r="P188" s="11">
        <f t="shared" si="114"/>
        <v>3.7200000000000005E-7</v>
      </c>
      <c r="Q188" s="11">
        <f t="shared" si="115"/>
        <v>1.0500000000000001E-6</v>
      </c>
      <c r="R188" s="11">
        <f t="shared" si="96"/>
        <v>1.5E-6</v>
      </c>
      <c r="S188" s="11">
        <f t="shared" si="97"/>
        <v>2.2200000000000003E-6</v>
      </c>
      <c r="T188" s="2">
        <v>0.2</v>
      </c>
      <c r="U188" s="2">
        <v>0.9</v>
      </c>
      <c r="V188" s="2"/>
      <c r="W188" s="11">
        <f t="shared" si="98"/>
        <v>7.2000000000000009E-8</v>
      </c>
      <c r="X188" s="11">
        <f t="shared" si="99"/>
        <v>4.5000000000000003E-7</v>
      </c>
      <c r="Y188" s="11">
        <f t="shared" si="100"/>
        <v>9.0000000000000007E-7</v>
      </c>
      <c r="Z188" s="11">
        <f t="shared" si="101"/>
        <v>9.0000000000000007E-7</v>
      </c>
      <c r="AA188" s="11">
        <f t="shared" si="102"/>
        <v>1.6200000000000002E-6</v>
      </c>
      <c r="AB188" s="11">
        <f t="shared" si="103"/>
        <v>3.0000000000000004E-7</v>
      </c>
      <c r="AC188" s="11">
        <f t="shared" si="104"/>
        <v>6.0000000000000008E-7</v>
      </c>
      <c r="AD188" s="11">
        <f t="shared" si="105"/>
        <v>6.0000000000000008E-7</v>
      </c>
      <c r="AE188" s="11">
        <f t="shared" si="106"/>
        <v>6.0000000000000008E-7</v>
      </c>
      <c r="AF188" s="11">
        <f t="shared" si="107"/>
        <v>6.0000000000000008E-7</v>
      </c>
      <c r="AG188" s="11">
        <f t="shared" si="108"/>
        <v>1.5E-6</v>
      </c>
      <c r="AH188" s="2">
        <f t="shared" si="116"/>
        <v>1.2300000000000001E-6</v>
      </c>
      <c r="AI188" s="2">
        <f t="shared" si="109"/>
        <v>0</v>
      </c>
      <c r="AJ188" s="2"/>
      <c r="AK188" s="12">
        <f t="shared" si="110"/>
        <v>1.5E-6</v>
      </c>
      <c r="AL188" s="13">
        <f t="shared" si="111"/>
        <v>-8.3333333332769044</v>
      </c>
      <c r="AM188" s="13">
        <f t="shared" si="112"/>
        <v>8.3333333331658821</v>
      </c>
      <c r="AN188" s="16">
        <f t="shared" si="117"/>
        <v>6.8333333331782597</v>
      </c>
      <c r="AO188" s="12">
        <f t="shared" si="118"/>
        <v>1.0500000000000001E-6</v>
      </c>
      <c r="AP188" s="13">
        <f t="shared" si="119"/>
        <v>-5.8333333333715487</v>
      </c>
      <c r="AQ188" s="13">
        <f t="shared" si="120"/>
        <v>5.8333333333715487</v>
      </c>
      <c r="AS188" s="12">
        <f t="shared" si="121"/>
        <v>3.7200000000000005E-7</v>
      </c>
      <c r="AT188" s="13">
        <f t="shared" si="122"/>
        <v>-2.0666666666890876</v>
      </c>
      <c r="AU188" s="13">
        <f t="shared" si="123"/>
        <v>2.0666666666890876</v>
      </c>
      <c r="AW188" s="12">
        <f t="shared" si="124"/>
        <v>1.5E-6</v>
      </c>
      <c r="AX188" s="13">
        <f t="shared" si="125"/>
        <v>-8.3333333332769044</v>
      </c>
      <c r="AY188" s="13">
        <f t="shared" si="126"/>
        <v>8.3333333332769044</v>
      </c>
      <c r="BA188" s="12">
        <f t="shared" si="127"/>
        <v>2.2200000000000003E-6</v>
      </c>
      <c r="BB188" s="13">
        <f t="shared" si="128"/>
        <v>-12.333333333280905</v>
      </c>
      <c r="BC188" s="13">
        <f t="shared" si="129"/>
        <v>12.333333333280905</v>
      </c>
    </row>
    <row r="189" spans="2:55" x14ac:dyDescent="0.25">
      <c r="C189" s="2">
        <f t="shared" si="113"/>
        <v>0.19</v>
      </c>
      <c r="D189" s="2">
        <v>0.4</v>
      </c>
      <c r="E189" s="2">
        <v>2.5</v>
      </c>
      <c r="F189" s="2">
        <v>5</v>
      </c>
      <c r="G189" s="2">
        <v>5</v>
      </c>
      <c r="H189" s="2">
        <v>9</v>
      </c>
      <c r="I189" s="2">
        <v>1.5</v>
      </c>
      <c r="J189" s="2">
        <v>3</v>
      </c>
      <c r="K189" s="2">
        <v>3</v>
      </c>
      <c r="L189" s="2">
        <v>3</v>
      </c>
      <c r="M189" s="2">
        <v>3</v>
      </c>
      <c r="N189" s="2">
        <v>3.5</v>
      </c>
      <c r="O189" s="2">
        <v>3</v>
      </c>
      <c r="P189" s="11">
        <f t="shared" si="114"/>
        <v>3.7600000000000003E-7</v>
      </c>
      <c r="Q189" s="11">
        <f t="shared" si="115"/>
        <v>1.0750000000000001E-6</v>
      </c>
      <c r="R189" s="11">
        <f t="shared" si="96"/>
        <v>1.55E-6</v>
      </c>
      <c r="S189" s="11">
        <f t="shared" si="97"/>
        <v>2.3100000000000003E-6</v>
      </c>
      <c r="T189" s="2">
        <v>0.2</v>
      </c>
      <c r="U189" s="2">
        <v>0.95</v>
      </c>
      <c r="V189" s="2"/>
      <c r="W189" s="11">
        <f t="shared" si="98"/>
        <v>7.5999999999999992E-8</v>
      </c>
      <c r="X189" s="11">
        <f t="shared" si="99"/>
        <v>4.7499999999999995E-7</v>
      </c>
      <c r="Y189" s="11">
        <f t="shared" si="100"/>
        <v>9.499999999999999E-7</v>
      </c>
      <c r="Z189" s="11">
        <f t="shared" si="101"/>
        <v>9.499999999999999E-7</v>
      </c>
      <c r="AA189" s="11">
        <f t="shared" si="102"/>
        <v>1.7100000000000001E-6</v>
      </c>
      <c r="AB189" s="11">
        <f t="shared" si="103"/>
        <v>3.0000000000000004E-7</v>
      </c>
      <c r="AC189" s="11">
        <f t="shared" si="104"/>
        <v>6.0000000000000008E-7</v>
      </c>
      <c r="AD189" s="11">
        <f t="shared" si="105"/>
        <v>6.0000000000000008E-7</v>
      </c>
      <c r="AE189" s="11">
        <f t="shared" si="106"/>
        <v>6.0000000000000008E-7</v>
      </c>
      <c r="AF189" s="11">
        <f t="shared" si="107"/>
        <v>6.0000000000000008E-7</v>
      </c>
      <c r="AG189" s="11">
        <f t="shared" si="108"/>
        <v>1.55E-6</v>
      </c>
      <c r="AH189" s="2">
        <f t="shared" si="116"/>
        <v>1.2650000000000002E-6</v>
      </c>
      <c r="AI189" s="2">
        <f t="shared" si="109"/>
        <v>0</v>
      </c>
      <c r="AJ189" s="2"/>
      <c r="AK189" s="12">
        <f t="shared" si="110"/>
        <v>1.55E-6</v>
      </c>
      <c r="AL189" s="13">
        <f t="shared" si="111"/>
        <v>-8.1578947367377808</v>
      </c>
      <c r="AM189" s="13">
        <f t="shared" si="112"/>
        <v>8.1578947368488031</v>
      </c>
      <c r="AN189" s="16">
        <f t="shared" si="117"/>
        <v>6.6578947368611807</v>
      </c>
      <c r="AO189" s="12">
        <f t="shared" si="118"/>
        <v>1.0750000000000001E-6</v>
      </c>
      <c r="AP189" s="13">
        <f t="shared" si="119"/>
        <v>-5.6578947368324251</v>
      </c>
      <c r="AQ189" s="13">
        <f t="shared" si="120"/>
        <v>5.6578947368324251</v>
      </c>
      <c r="AS189" s="12">
        <f t="shared" si="121"/>
        <v>3.7600000000000003E-7</v>
      </c>
      <c r="AT189" s="13">
        <f t="shared" si="122"/>
        <v>-1.9789473684195258</v>
      </c>
      <c r="AU189" s="13">
        <f t="shared" si="123"/>
        <v>1.9789473684195258</v>
      </c>
      <c r="AW189" s="12">
        <f t="shared" si="124"/>
        <v>1.55E-6</v>
      </c>
      <c r="AX189" s="13">
        <f t="shared" si="125"/>
        <v>-8.1578947367377808</v>
      </c>
      <c r="AY189" s="13">
        <f t="shared" si="126"/>
        <v>8.1578947367377808</v>
      </c>
      <c r="BA189" s="12">
        <f t="shared" si="127"/>
        <v>2.3100000000000003E-6</v>
      </c>
      <c r="BB189" s="13">
        <f t="shared" si="128"/>
        <v>-12.157894736852803</v>
      </c>
      <c r="BC189" s="13">
        <f t="shared" si="129"/>
        <v>12.157894736852803</v>
      </c>
    </row>
    <row r="190" spans="2:55" x14ac:dyDescent="0.25">
      <c r="C190" s="2">
        <f t="shared" si="113"/>
        <v>0.2</v>
      </c>
      <c r="D190" s="2">
        <v>0.4</v>
      </c>
      <c r="E190" s="2">
        <v>2.5</v>
      </c>
      <c r="F190" s="2">
        <v>5</v>
      </c>
      <c r="G190" s="2">
        <v>5</v>
      </c>
      <c r="H190" s="2">
        <v>9</v>
      </c>
      <c r="I190" s="2">
        <v>1.5</v>
      </c>
      <c r="J190" s="2">
        <v>3</v>
      </c>
      <c r="K190" s="2">
        <v>3</v>
      </c>
      <c r="L190" s="2">
        <v>3</v>
      </c>
      <c r="M190" s="2">
        <v>3</v>
      </c>
      <c r="N190" s="2">
        <v>3.5</v>
      </c>
      <c r="O190" s="2">
        <v>3</v>
      </c>
      <c r="P190" s="11">
        <f t="shared" si="114"/>
        <v>3.8000000000000007E-7</v>
      </c>
      <c r="Q190" s="11">
        <f t="shared" si="115"/>
        <v>1.1000000000000001E-6</v>
      </c>
      <c r="R190" s="11">
        <f t="shared" si="96"/>
        <v>1.5999999999999999E-6</v>
      </c>
      <c r="S190" s="11">
        <f t="shared" si="97"/>
        <v>2.4000000000000003E-6</v>
      </c>
      <c r="T190" s="2">
        <v>0.2</v>
      </c>
      <c r="U190" s="2">
        <v>1</v>
      </c>
      <c r="V190" s="2"/>
      <c r="W190" s="11">
        <f t="shared" si="98"/>
        <v>8.0000000000000002E-8</v>
      </c>
      <c r="X190" s="11">
        <f t="shared" si="99"/>
        <v>4.9999999999999998E-7</v>
      </c>
      <c r="Y190" s="11">
        <f t="shared" si="100"/>
        <v>9.9999999999999995E-7</v>
      </c>
      <c r="Z190" s="11">
        <f t="shared" si="101"/>
        <v>9.9999999999999995E-7</v>
      </c>
      <c r="AA190" s="11">
        <f t="shared" si="102"/>
        <v>1.8000000000000001E-6</v>
      </c>
      <c r="AB190" s="11">
        <f t="shared" si="103"/>
        <v>3.0000000000000004E-7</v>
      </c>
      <c r="AC190" s="11">
        <f t="shared" si="104"/>
        <v>6.0000000000000008E-7</v>
      </c>
      <c r="AD190" s="11">
        <f t="shared" si="105"/>
        <v>6.0000000000000008E-7</v>
      </c>
      <c r="AE190" s="11">
        <f t="shared" si="106"/>
        <v>6.0000000000000008E-7</v>
      </c>
      <c r="AF190" s="11">
        <f t="shared" si="107"/>
        <v>6.0000000000000008E-7</v>
      </c>
      <c r="AG190" s="11">
        <f t="shared" si="108"/>
        <v>1.5999999999999999E-6</v>
      </c>
      <c r="AH190" s="2">
        <f t="shared" si="116"/>
        <v>1.3000000000000003E-6</v>
      </c>
      <c r="AI190" s="2">
        <f t="shared" si="109"/>
        <v>0</v>
      </c>
      <c r="AJ190" s="2"/>
      <c r="AK190" s="12">
        <f t="shared" si="110"/>
        <v>1.5999999999999999E-6</v>
      </c>
      <c r="AL190" s="13">
        <f t="shared" si="111"/>
        <v>-8.0000000000080007</v>
      </c>
      <c r="AM190" s="13">
        <f t="shared" si="112"/>
        <v>8.0000000000080007</v>
      </c>
      <c r="AN190" s="16">
        <f t="shared" si="117"/>
        <v>6.5000000000203784</v>
      </c>
      <c r="AO190" s="12">
        <f t="shared" si="118"/>
        <v>1.1000000000000001E-6</v>
      </c>
      <c r="AP190" s="13">
        <f t="shared" si="119"/>
        <v>-5.4999999999916227</v>
      </c>
      <c r="AQ190" s="13">
        <f t="shared" si="120"/>
        <v>5.4999999999916227</v>
      </c>
      <c r="AS190" s="12">
        <f t="shared" si="121"/>
        <v>3.8000000000000007E-7</v>
      </c>
      <c r="AT190" s="13">
        <f t="shared" si="122"/>
        <v>-1.8999999999991246</v>
      </c>
      <c r="AU190" s="13">
        <f t="shared" si="123"/>
        <v>1.8999999999991246</v>
      </c>
      <c r="AW190" s="12">
        <f t="shared" si="124"/>
        <v>1.5999999999999999E-6</v>
      </c>
      <c r="AX190" s="13">
        <f t="shared" si="125"/>
        <v>-8.0000000000080007</v>
      </c>
      <c r="AY190" s="13">
        <f t="shared" si="126"/>
        <v>8.0000000000080007</v>
      </c>
      <c r="BA190" s="12">
        <f t="shared" si="127"/>
        <v>2.4000000000000003E-6</v>
      </c>
      <c r="BB190" s="13">
        <f t="shared" si="128"/>
        <v>-12.000000000123023</v>
      </c>
      <c r="BC190" s="13">
        <f t="shared" si="129"/>
        <v>12.000000000123023</v>
      </c>
    </row>
    <row r="191" spans="2:55" x14ac:dyDescent="0.25">
      <c r="C191" s="2">
        <f t="shared" si="113"/>
        <v>0.21000000000000002</v>
      </c>
      <c r="D191" s="2">
        <v>0.4</v>
      </c>
      <c r="E191" s="2">
        <v>2.5</v>
      </c>
      <c r="F191" s="2">
        <v>5</v>
      </c>
      <c r="G191" s="2">
        <v>5</v>
      </c>
      <c r="H191" s="2">
        <v>9</v>
      </c>
      <c r="I191" s="2">
        <v>1.5</v>
      </c>
      <c r="J191" s="2">
        <v>3</v>
      </c>
      <c r="K191" s="2">
        <v>3</v>
      </c>
      <c r="L191" s="2">
        <v>3</v>
      </c>
      <c r="M191" s="2">
        <v>3</v>
      </c>
      <c r="N191" s="2">
        <v>3.5</v>
      </c>
      <c r="O191" s="2">
        <v>3</v>
      </c>
      <c r="P191" s="11">
        <f t="shared" si="114"/>
        <v>3.8400000000000005E-7</v>
      </c>
      <c r="Q191" s="11">
        <f t="shared" si="115"/>
        <v>1.1250000000000002E-6</v>
      </c>
      <c r="R191" s="11">
        <f t="shared" si="96"/>
        <v>1.6500000000000003E-6</v>
      </c>
      <c r="S191" s="11">
        <f t="shared" si="97"/>
        <v>2.4900000000000003E-6</v>
      </c>
      <c r="T191" s="2">
        <v>0.2</v>
      </c>
      <c r="U191" s="2">
        <v>1.05</v>
      </c>
      <c r="V191" s="2"/>
      <c r="W191" s="11">
        <f t="shared" si="98"/>
        <v>8.3999999999999998E-8</v>
      </c>
      <c r="X191" s="11">
        <f t="shared" si="99"/>
        <v>5.2500000000000006E-7</v>
      </c>
      <c r="Y191" s="11">
        <f t="shared" si="100"/>
        <v>1.0500000000000001E-6</v>
      </c>
      <c r="Z191" s="11">
        <f t="shared" si="101"/>
        <v>1.0500000000000001E-6</v>
      </c>
      <c r="AA191" s="11">
        <f t="shared" si="102"/>
        <v>1.8900000000000003E-6</v>
      </c>
      <c r="AB191" s="11">
        <f t="shared" si="103"/>
        <v>3.0000000000000004E-7</v>
      </c>
      <c r="AC191" s="11">
        <f t="shared" si="104"/>
        <v>6.0000000000000008E-7</v>
      </c>
      <c r="AD191" s="11">
        <f t="shared" si="105"/>
        <v>6.0000000000000008E-7</v>
      </c>
      <c r="AE191" s="11">
        <f t="shared" si="106"/>
        <v>6.0000000000000008E-7</v>
      </c>
      <c r="AF191" s="11">
        <f t="shared" si="107"/>
        <v>6.0000000000000008E-7</v>
      </c>
      <c r="AG191" s="11">
        <f t="shared" si="108"/>
        <v>1.6500000000000003E-6</v>
      </c>
      <c r="AH191" s="2">
        <f t="shared" si="116"/>
        <v>1.3350000000000001E-6</v>
      </c>
      <c r="AI191" s="2">
        <f t="shared" si="109"/>
        <v>0</v>
      </c>
      <c r="AJ191" s="2"/>
      <c r="AK191" s="12">
        <f t="shared" si="110"/>
        <v>1.6500000000000003E-6</v>
      </c>
      <c r="AL191" s="13">
        <f t="shared" si="111"/>
        <v>-7.8571428571150292</v>
      </c>
      <c r="AM191" s="13">
        <f t="shared" si="112"/>
        <v>7.8571428570040069</v>
      </c>
      <c r="AN191" s="16">
        <f t="shared" si="117"/>
        <v>6.3571428570163846</v>
      </c>
      <c r="AO191" s="12">
        <f t="shared" si="118"/>
        <v>1.1250000000000002E-6</v>
      </c>
      <c r="AP191" s="13">
        <f t="shared" si="119"/>
        <v>-5.3571428570986512</v>
      </c>
      <c r="AQ191" s="13">
        <f t="shared" si="120"/>
        <v>5.3571428570986512</v>
      </c>
      <c r="AS191" s="12">
        <f t="shared" si="121"/>
        <v>3.8400000000000005E-7</v>
      </c>
      <c r="AT191" s="13">
        <f t="shared" si="122"/>
        <v>-1.8285714284971277</v>
      </c>
      <c r="AU191" s="13">
        <f t="shared" si="123"/>
        <v>1.8285714284971277</v>
      </c>
      <c r="AW191" s="12">
        <f t="shared" si="124"/>
        <v>1.6500000000000003E-6</v>
      </c>
      <c r="AX191" s="13">
        <f t="shared" si="125"/>
        <v>-7.8571428571150292</v>
      </c>
      <c r="AY191" s="13">
        <f t="shared" si="126"/>
        <v>7.8571428571150292</v>
      </c>
      <c r="BA191" s="12">
        <f t="shared" si="127"/>
        <v>2.4900000000000003E-6</v>
      </c>
      <c r="BB191" s="13">
        <f t="shared" si="128"/>
        <v>-11.85714285711903</v>
      </c>
      <c r="BC191" s="13">
        <f t="shared" si="129"/>
        <v>11.85714285711903</v>
      </c>
    </row>
    <row r="192" spans="2:55" x14ac:dyDescent="0.25">
      <c r="C192">
        <f t="shared" si="113"/>
        <v>0.21</v>
      </c>
      <c r="D192" s="2">
        <v>0.2</v>
      </c>
      <c r="E192" s="2">
        <v>1.5</v>
      </c>
      <c r="F192" s="2">
        <v>4.5999999999999996</v>
      </c>
      <c r="G192" s="2">
        <v>4</v>
      </c>
      <c r="H192" s="2">
        <v>8</v>
      </c>
      <c r="I192" s="2">
        <v>0.15</v>
      </c>
      <c r="J192" s="2">
        <v>0.3</v>
      </c>
      <c r="K192" s="2">
        <v>0.3</v>
      </c>
      <c r="L192" s="2">
        <v>0.3</v>
      </c>
      <c r="M192" s="2">
        <v>0.3</v>
      </c>
      <c r="N192" s="2">
        <v>3.1</v>
      </c>
      <c r="O192" s="2">
        <v>0.3</v>
      </c>
      <c r="P192" s="11">
        <f t="shared" si="114"/>
        <v>3.4199999999999997E-7</v>
      </c>
      <c r="Q192" s="11">
        <f t="shared" si="115"/>
        <v>9.1499999999999992E-7</v>
      </c>
      <c r="R192" s="11">
        <f>Z192+AE192</f>
        <v>1.4399999999999998E-6</v>
      </c>
      <c r="S192" s="11">
        <f t="shared" si="97"/>
        <v>2.2799999999999998E-6</v>
      </c>
      <c r="T192">
        <v>2</v>
      </c>
      <c r="U192">
        <v>0.105</v>
      </c>
      <c r="W192" s="11">
        <f t="shared" si="98"/>
        <v>4.1999999999999999E-8</v>
      </c>
      <c r="X192" s="11">
        <f t="shared" si="99"/>
        <v>3.15E-7</v>
      </c>
      <c r="Y192" s="11">
        <f t="shared" si="100"/>
        <v>9.6599999999999973E-7</v>
      </c>
      <c r="Z192" s="11">
        <f t="shared" si="101"/>
        <v>8.399999999999999E-7</v>
      </c>
      <c r="AA192" s="4">
        <f t="shared" si="102"/>
        <v>1.6799999999999998E-6</v>
      </c>
      <c r="AB192" s="11">
        <f t="shared" si="103"/>
        <v>2.9999999999999999E-7</v>
      </c>
      <c r="AC192" s="11">
        <f t="shared" si="104"/>
        <v>5.9999999999999997E-7</v>
      </c>
      <c r="AD192" s="4">
        <f t="shared" si="105"/>
        <v>5.9999999999999997E-7</v>
      </c>
      <c r="AE192" s="11">
        <f t="shared" si="106"/>
        <v>5.9999999999999997E-7</v>
      </c>
      <c r="AF192" s="4">
        <f t="shared" si="107"/>
        <v>5.9999999999999997E-7</v>
      </c>
      <c r="AG192" s="4">
        <f t="shared" si="108"/>
        <v>1.5659999999999997E-6</v>
      </c>
      <c r="AH192" s="2">
        <f t="shared" si="116"/>
        <v>1.251E-6</v>
      </c>
      <c r="AI192">
        <f t="shared" si="109"/>
        <v>0</v>
      </c>
      <c r="AJ192" s="2"/>
      <c r="AK192" s="8">
        <f t="shared" si="110"/>
        <v>1.5659999999999997E-6</v>
      </c>
      <c r="AL192" s="10">
        <f t="shared" si="111"/>
        <v>-7.4571428572145493</v>
      </c>
      <c r="AM192" s="10">
        <f t="shared" si="112"/>
        <v>7.4571428572145493</v>
      </c>
      <c r="AN192" s="16">
        <f t="shared" si="117"/>
        <v>5.9571428572269269</v>
      </c>
      <c r="AO192" s="12">
        <f t="shared" si="118"/>
        <v>9.1499999999999992E-7</v>
      </c>
      <c r="AP192" s="13">
        <f t="shared" si="119"/>
        <v>-4.3571428570698956</v>
      </c>
      <c r="AQ192" s="13">
        <f t="shared" si="120"/>
        <v>4.3571428570698956</v>
      </c>
      <c r="AS192" s="12">
        <f t="shared" si="121"/>
        <v>3.4199999999999997E-7</v>
      </c>
      <c r="AT192" s="13">
        <f t="shared" si="122"/>
        <v>-1.6285714284913766</v>
      </c>
      <c r="AU192" s="13">
        <f t="shared" si="123"/>
        <v>1.6285714284913766</v>
      </c>
      <c r="AW192" s="12">
        <f t="shared" si="124"/>
        <v>1.4399999999999998E-6</v>
      </c>
      <c r="AX192" s="13">
        <f t="shared" si="125"/>
        <v>-6.8571428570862736</v>
      </c>
      <c r="AY192" s="13">
        <f t="shared" si="126"/>
        <v>6.8571428570862736</v>
      </c>
      <c r="BA192" s="12">
        <f t="shared" si="127"/>
        <v>2.2799999999999998E-6</v>
      </c>
      <c r="BB192" s="13">
        <f t="shared" si="128"/>
        <v>-10.857142857090274</v>
      </c>
      <c r="BC192" s="13">
        <f t="shared" si="129"/>
        <v>10.857142857090274</v>
      </c>
    </row>
    <row r="193" spans="3:55" x14ac:dyDescent="0.25">
      <c r="C193">
        <f t="shared" si="113"/>
        <v>0.4</v>
      </c>
      <c r="D193" s="2">
        <v>0.2</v>
      </c>
      <c r="E193" s="2">
        <v>1.5</v>
      </c>
      <c r="F193" s="2">
        <v>4.5999999999999996</v>
      </c>
      <c r="G193" s="2">
        <v>4</v>
      </c>
      <c r="H193" s="2">
        <v>8</v>
      </c>
      <c r="I193" s="2">
        <v>0.15</v>
      </c>
      <c r="J193" s="2">
        <v>0.3</v>
      </c>
      <c r="K193" s="2">
        <v>0.3</v>
      </c>
      <c r="L193" s="2">
        <v>0.3</v>
      </c>
      <c r="M193" s="2">
        <v>0.3</v>
      </c>
      <c r="N193" s="2">
        <v>3.1</v>
      </c>
      <c r="O193" s="2">
        <v>0.3</v>
      </c>
      <c r="P193" s="11">
        <f t="shared" si="114"/>
        <v>3.7999999999999996E-7</v>
      </c>
      <c r="Q193" s="11">
        <f t="shared" si="115"/>
        <v>1.1999999999999999E-6</v>
      </c>
      <c r="R193" s="11">
        <f t="shared" ref="R193:R239" si="130">Z193+AE193</f>
        <v>2.2000000000000001E-6</v>
      </c>
      <c r="S193" s="11">
        <f t="shared" si="97"/>
        <v>3.8E-6</v>
      </c>
      <c r="T193">
        <v>2</v>
      </c>
      <c r="U193">
        <v>0.2</v>
      </c>
      <c r="W193" s="11">
        <f t="shared" si="98"/>
        <v>8.0000000000000002E-8</v>
      </c>
      <c r="X193" s="11">
        <f t="shared" si="99"/>
        <v>6.0000000000000008E-7</v>
      </c>
      <c r="Y193" s="11">
        <f t="shared" si="100"/>
        <v>1.8399999999999997E-6</v>
      </c>
      <c r="Z193" s="11">
        <f t="shared" si="101"/>
        <v>1.5999999999999999E-6</v>
      </c>
      <c r="AA193" s="4">
        <f t="shared" si="102"/>
        <v>3.1999999999999999E-6</v>
      </c>
      <c r="AB193" s="11">
        <f t="shared" si="103"/>
        <v>2.9999999999999999E-7</v>
      </c>
      <c r="AC193" s="11">
        <f t="shared" si="104"/>
        <v>5.9999999999999997E-7</v>
      </c>
      <c r="AD193" s="4">
        <f t="shared" si="105"/>
        <v>5.9999999999999997E-7</v>
      </c>
      <c r="AE193" s="11">
        <f t="shared" si="106"/>
        <v>5.9999999999999997E-7</v>
      </c>
      <c r="AF193" s="4">
        <f t="shared" si="107"/>
        <v>5.9999999999999997E-7</v>
      </c>
      <c r="AG193" s="4">
        <f t="shared" si="108"/>
        <v>2.4399999999999995E-6</v>
      </c>
      <c r="AH193" s="2">
        <f t="shared" si="116"/>
        <v>1.84E-6</v>
      </c>
      <c r="AI193">
        <f t="shared" si="109"/>
        <v>0</v>
      </c>
      <c r="AJ193" s="2"/>
      <c r="AK193" s="8">
        <f t="shared" si="110"/>
        <v>2.4399999999999995E-6</v>
      </c>
      <c r="AL193" s="10">
        <f t="shared" si="111"/>
        <v>-6.1000000000088761</v>
      </c>
      <c r="AM193" s="10">
        <f t="shared" si="112"/>
        <v>6.1000000000088761</v>
      </c>
      <c r="AN193" s="16">
        <f t="shared" si="117"/>
        <v>4.6000000000212538</v>
      </c>
      <c r="AO193" s="12">
        <f t="shared" si="118"/>
        <v>1.1999999999999999E-6</v>
      </c>
      <c r="AP193" s="13">
        <f t="shared" si="119"/>
        <v>-2.9999999999752447</v>
      </c>
      <c r="AQ193" s="13">
        <f t="shared" si="120"/>
        <v>2.9999999999752447</v>
      </c>
      <c r="AS193" s="12">
        <f t="shared" si="121"/>
        <v>3.7999999999999996E-7</v>
      </c>
      <c r="AT193" s="13">
        <f t="shared" si="122"/>
        <v>-0.94999999999956231</v>
      </c>
      <c r="AU193" s="13">
        <f t="shared" si="123"/>
        <v>0.94999999999956231</v>
      </c>
      <c r="AW193" s="12">
        <f t="shared" si="124"/>
        <v>2.2000000000000001E-6</v>
      </c>
      <c r="AX193" s="13">
        <f t="shared" si="125"/>
        <v>-5.4999999999916227</v>
      </c>
      <c r="AY193" s="13">
        <f t="shared" si="126"/>
        <v>5.4999999999916227</v>
      </c>
      <c r="BA193" s="12">
        <f t="shared" si="127"/>
        <v>3.8E-6</v>
      </c>
      <c r="BB193" s="13">
        <f t="shared" si="128"/>
        <v>-9.4999999999956231</v>
      </c>
      <c r="BC193" s="13">
        <f t="shared" si="129"/>
        <v>9.4999999999956231</v>
      </c>
    </row>
    <row r="194" spans="3:55" x14ac:dyDescent="0.25">
      <c r="C194">
        <f t="shared" si="113"/>
        <v>0.6</v>
      </c>
      <c r="D194" s="2">
        <v>0.2</v>
      </c>
      <c r="E194" s="2">
        <v>1.5</v>
      </c>
      <c r="F194" s="2">
        <v>4.5999999999999996</v>
      </c>
      <c r="G194" s="2">
        <v>4</v>
      </c>
      <c r="H194" s="2">
        <v>8</v>
      </c>
      <c r="I194" s="2">
        <v>0.15</v>
      </c>
      <c r="J194" s="2">
        <v>0.3</v>
      </c>
      <c r="K194" s="2">
        <v>0.3</v>
      </c>
      <c r="L194" s="2">
        <v>0.3</v>
      </c>
      <c r="M194" s="2">
        <v>0.3</v>
      </c>
      <c r="N194" s="2">
        <v>3.1</v>
      </c>
      <c r="O194" s="2">
        <v>0.3</v>
      </c>
      <c r="P194" s="11">
        <f t="shared" si="114"/>
        <v>4.2E-7</v>
      </c>
      <c r="Q194" s="11">
        <f t="shared" si="115"/>
        <v>1.5E-6</v>
      </c>
      <c r="R194" s="11">
        <f t="shared" si="130"/>
        <v>3.0000000000000001E-6</v>
      </c>
      <c r="S194" s="11">
        <f t="shared" si="97"/>
        <v>5.4E-6</v>
      </c>
      <c r="T194">
        <v>2</v>
      </c>
      <c r="U194">
        <v>0.3</v>
      </c>
      <c r="W194" s="11">
        <f t="shared" si="98"/>
        <v>1.1999999999999999E-7</v>
      </c>
      <c r="X194" s="11">
        <f t="shared" si="99"/>
        <v>8.9999999999999996E-7</v>
      </c>
      <c r="Y194" s="11">
        <f t="shared" si="100"/>
        <v>2.7599999999999994E-6</v>
      </c>
      <c r="Z194" s="11">
        <f t="shared" si="101"/>
        <v>2.3999999999999999E-6</v>
      </c>
      <c r="AA194" s="4">
        <f t="shared" si="102"/>
        <v>4.7999999999999998E-6</v>
      </c>
      <c r="AB194" s="11">
        <f t="shared" si="103"/>
        <v>2.9999999999999999E-7</v>
      </c>
      <c r="AC194" s="11">
        <f t="shared" si="104"/>
        <v>5.9999999999999997E-7</v>
      </c>
      <c r="AD194" s="4">
        <f t="shared" si="105"/>
        <v>5.9999999999999997E-7</v>
      </c>
      <c r="AE194" s="11">
        <f t="shared" si="106"/>
        <v>5.9999999999999997E-7</v>
      </c>
      <c r="AF194" s="4">
        <f t="shared" si="107"/>
        <v>5.9999999999999997E-7</v>
      </c>
      <c r="AG194" s="4">
        <f t="shared" si="108"/>
        <v>3.3599999999999992E-6</v>
      </c>
      <c r="AH194" s="2">
        <f t="shared" si="116"/>
        <v>2.4600000000000002E-6</v>
      </c>
      <c r="AI194">
        <f t="shared" si="109"/>
        <v>0</v>
      </c>
      <c r="AJ194" s="2"/>
      <c r="AK194" s="8">
        <f t="shared" si="110"/>
        <v>3.3599999999999992E-6</v>
      </c>
      <c r="AL194" s="10">
        <f t="shared" si="111"/>
        <v>-5.6000000000500094</v>
      </c>
      <c r="AM194" s="10">
        <f t="shared" si="112"/>
        <v>5.5999999999389871</v>
      </c>
      <c r="AN194" s="16">
        <f t="shared" si="117"/>
        <v>4.0999999999513648</v>
      </c>
      <c r="AO194" s="12">
        <f t="shared" si="118"/>
        <v>1.5E-6</v>
      </c>
      <c r="AP194" s="13">
        <f t="shared" si="119"/>
        <v>-2.500000000016378</v>
      </c>
      <c r="AQ194" s="13">
        <f t="shared" si="120"/>
        <v>2.500000000016378</v>
      </c>
      <c r="AS194" s="12">
        <f t="shared" si="121"/>
        <v>4.2E-7</v>
      </c>
      <c r="AT194" s="13">
        <f t="shared" si="122"/>
        <v>-0.69999999996461781</v>
      </c>
      <c r="AU194" s="13">
        <f t="shared" si="123"/>
        <v>0.69999999996461781</v>
      </c>
      <c r="AW194" s="12">
        <f t="shared" si="124"/>
        <v>3.0000000000000001E-6</v>
      </c>
      <c r="AX194" s="13">
        <f t="shared" si="125"/>
        <v>-4.9999999999217337</v>
      </c>
      <c r="AY194" s="13">
        <f t="shared" si="126"/>
        <v>4.9999999999217337</v>
      </c>
      <c r="BA194" s="12">
        <f t="shared" si="127"/>
        <v>5.4E-6</v>
      </c>
      <c r="BB194" s="13">
        <f t="shared" si="128"/>
        <v>-9.0000000000367564</v>
      </c>
      <c r="BC194" s="13">
        <f t="shared" si="129"/>
        <v>9.0000000000367564</v>
      </c>
    </row>
    <row r="195" spans="3:55" x14ac:dyDescent="0.25">
      <c r="C195">
        <f t="shared" si="113"/>
        <v>0.8</v>
      </c>
      <c r="D195" s="2">
        <v>0.2</v>
      </c>
      <c r="E195" s="2">
        <v>1.5</v>
      </c>
      <c r="F195" s="2">
        <v>4.5999999999999996</v>
      </c>
      <c r="G195" s="2">
        <v>4</v>
      </c>
      <c r="H195" s="2">
        <v>8</v>
      </c>
      <c r="I195" s="2">
        <v>0.15</v>
      </c>
      <c r="J195" s="2">
        <v>0.3</v>
      </c>
      <c r="K195" s="2">
        <v>0.3</v>
      </c>
      <c r="L195" s="2">
        <v>0.3</v>
      </c>
      <c r="M195" s="2">
        <v>0.3</v>
      </c>
      <c r="N195" s="2">
        <v>3.1</v>
      </c>
      <c r="O195" s="2">
        <v>0.3</v>
      </c>
      <c r="P195" s="11">
        <f t="shared" si="114"/>
        <v>4.5999999999999999E-7</v>
      </c>
      <c r="Q195" s="11">
        <f t="shared" si="115"/>
        <v>1.8000000000000001E-6</v>
      </c>
      <c r="R195" s="11">
        <f t="shared" si="130"/>
        <v>3.8E-6</v>
      </c>
      <c r="S195" s="11">
        <f t="shared" si="97"/>
        <v>6.9999999999999999E-6</v>
      </c>
      <c r="T195">
        <v>2</v>
      </c>
      <c r="U195">
        <v>0.4</v>
      </c>
      <c r="W195" s="11">
        <f t="shared" si="98"/>
        <v>1.6E-7</v>
      </c>
      <c r="X195" s="11">
        <f t="shared" si="99"/>
        <v>1.2000000000000002E-6</v>
      </c>
      <c r="Y195" s="11">
        <f t="shared" si="100"/>
        <v>3.6799999999999995E-6</v>
      </c>
      <c r="Z195" s="11">
        <f t="shared" si="101"/>
        <v>3.1999999999999999E-6</v>
      </c>
      <c r="AA195" s="4">
        <f t="shared" si="102"/>
        <v>6.3999999999999997E-6</v>
      </c>
      <c r="AB195" s="11">
        <f t="shared" si="103"/>
        <v>2.9999999999999999E-7</v>
      </c>
      <c r="AC195" s="11">
        <f t="shared" si="104"/>
        <v>5.9999999999999997E-7</v>
      </c>
      <c r="AD195" s="4">
        <f t="shared" si="105"/>
        <v>5.9999999999999997E-7</v>
      </c>
      <c r="AE195" s="11">
        <f t="shared" si="106"/>
        <v>5.9999999999999997E-7</v>
      </c>
      <c r="AF195" s="4">
        <f t="shared" si="107"/>
        <v>5.9999999999999997E-7</v>
      </c>
      <c r="AG195" s="4">
        <f t="shared" si="108"/>
        <v>4.2799999999999997E-6</v>
      </c>
      <c r="AH195" s="2">
        <f t="shared" si="116"/>
        <v>3.0800000000000002E-6</v>
      </c>
      <c r="AI195">
        <f t="shared" si="109"/>
        <v>0</v>
      </c>
      <c r="AJ195" s="2"/>
      <c r="AK195" s="8">
        <f t="shared" si="110"/>
        <v>4.2799999999999997E-6</v>
      </c>
      <c r="AL195" s="10">
        <f t="shared" si="111"/>
        <v>-5.3499999999040426</v>
      </c>
      <c r="AM195" s="10">
        <f t="shared" si="112"/>
        <v>5.3499999999040426</v>
      </c>
      <c r="AN195" s="16">
        <f t="shared" si="117"/>
        <v>3.8500000001384649</v>
      </c>
      <c r="AO195" s="12">
        <f t="shared" si="118"/>
        <v>1.8000000000000001E-6</v>
      </c>
      <c r="AP195" s="13">
        <f t="shared" si="119"/>
        <v>-2.2500000000924558</v>
      </c>
      <c r="AQ195" s="13">
        <f t="shared" si="120"/>
        <v>2.2500000000924558</v>
      </c>
      <c r="AS195" s="12">
        <f t="shared" si="121"/>
        <v>4.5999999999999999E-7</v>
      </c>
      <c r="AT195" s="13">
        <f t="shared" si="122"/>
        <v>-0.57499999994714557</v>
      </c>
      <c r="AU195" s="13">
        <f t="shared" si="123"/>
        <v>0.57499999994714557</v>
      </c>
      <c r="AW195" s="12">
        <f t="shared" si="124"/>
        <v>3.8E-6</v>
      </c>
      <c r="AX195" s="13">
        <f t="shared" si="125"/>
        <v>-4.7499999999978115</v>
      </c>
      <c r="AY195" s="13">
        <f t="shared" si="126"/>
        <v>4.7499999999978115</v>
      </c>
      <c r="BA195" s="12">
        <f t="shared" si="127"/>
        <v>6.9999999999999999E-6</v>
      </c>
      <c r="BB195" s="13">
        <f t="shared" si="128"/>
        <v>-8.7500000000018119</v>
      </c>
      <c r="BC195" s="13">
        <f t="shared" si="129"/>
        <v>8.7500000000018119</v>
      </c>
    </row>
    <row r="196" spans="3:55" x14ac:dyDescent="0.25">
      <c r="C196">
        <f t="shared" si="113"/>
        <v>1</v>
      </c>
      <c r="D196" s="2">
        <v>0.2</v>
      </c>
      <c r="E196" s="2">
        <v>1.5</v>
      </c>
      <c r="F196" s="2">
        <v>4.5999999999999996</v>
      </c>
      <c r="G196" s="2">
        <v>4</v>
      </c>
      <c r="H196" s="2">
        <v>8</v>
      </c>
      <c r="I196" s="2">
        <v>0.15</v>
      </c>
      <c r="J196" s="2">
        <v>0.3</v>
      </c>
      <c r="K196" s="2">
        <v>0.3</v>
      </c>
      <c r="L196" s="2">
        <v>0.3</v>
      </c>
      <c r="M196" s="2">
        <v>0.3</v>
      </c>
      <c r="N196" s="2">
        <v>3.1</v>
      </c>
      <c r="O196" s="2">
        <v>0.3</v>
      </c>
      <c r="P196" s="11">
        <f t="shared" si="114"/>
        <v>4.9999999999999998E-7</v>
      </c>
      <c r="Q196" s="11">
        <f t="shared" si="115"/>
        <v>2.1000000000000002E-6</v>
      </c>
      <c r="R196" s="11">
        <f t="shared" si="130"/>
        <v>4.6E-6</v>
      </c>
      <c r="S196" s="11">
        <f t="shared" si="97"/>
        <v>8.599999999999999E-6</v>
      </c>
      <c r="T196">
        <v>2</v>
      </c>
      <c r="U196">
        <v>0.5</v>
      </c>
      <c r="W196" s="11">
        <f t="shared" si="98"/>
        <v>1.9999999999999999E-7</v>
      </c>
      <c r="X196" s="11">
        <f t="shared" si="99"/>
        <v>1.5E-6</v>
      </c>
      <c r="Y196" s="11">
        <f t="shared" si="100"/>
        <v>4.5999999999999992E-6</v>
      </c>
      <c r="Z196" s="11">
        <f t="shared" si="101"/>
        <v>3.9999999999999998E-6</v>
      </c>
      <c r="AA196" s="4">
        <f t="shared" si="102"/>
        <v>7.9999999999999996E-6</v>
      </c>
      <c r="AB196" s="11">
        <f t="shared" si="103"/>
        <v>2.9999999999999999E-7</v>
      </c>
      <c r="AC196" s="11">
        <f t="shared" si="104"/>
        <v>5.9999999999999997E-7</v>
      </c>
      <c r="AD196" s="4">
        <f t="shared" si="105"/>
        <v>5.9999999999999997E-7</v>
      </c>
      <c r="AE196" s="11">
        <f t="shared" si="106"/>
        <v>5.9999999999999997E-7</v>
      </c>
      <c r="AF196" s="4">
        <f t="shared" si="107"/>
        <v>5.9999999999999997E-7</v>
      </c>
      <c r="AG196" s="4">
        <f t="shared" si="108"/>
        <v>5.1999999999999993E-6</v>
      </c>
      <c r="AH196" s="2">
        <f t="shared" si="116"/>
        <v>3.7000000000000002E-6</v>
      </c>
      <c r="AI196">
        <f t="shared" si="109"/>
        <v>0</v>
      </c>
      <c r="AJ196" s="2"/>
      <c r="AK196" s="8">
        <f t="shared" si="110"/>
        <v>5.1999999999999993E-6</v>
      </c>
      <c r="AL196" s="10">
        <f t="shared" si="111"/>
        <v>-5.2000000000385072</v>
      </c>
      <c r="AM196" s="10">
        <f t="shared" si="112"/>
        <v>5.1999999999274849</v>
      </c>
      <c r="AN196" s="16">
        <f t="shared" si="117"/>
        <v>3.6999999999398625</v>
      </c>
      <c r="AO196" s="12">
        <f t="shared" si="118"/>
        <v>2.1000000000000002E-6</v>
      </c>
      <c r="AP196" s="13">
        <f t="shared" si="119"/>
        <v>-2.1000000000048757</v>
      </c>
      <c r="AQ196" s="13">
        <f t="shared" si="120"/>
        <v>2.1000000000048757</v>
      </c>
      <c r="AS196" s="12">
        <f t="shared" si="121"/>
        <v>4.9999999999999998E-7</v>
      </c>
      <c r="AT196" s="13">
        <f t="shared" si="122"/>
        <v>-0.49999999995886668</v>
      </c>
      <c r="AU196" s="13">
        <f t="shared" si="123"/>
        <v>0.49999999995886668</v>
      </c>
      <c r="AW196" s="12">
        <f t="shared" si="124"/>
        <v>4.6E-6</v>
      </c>
      <c r="AX196" s="13">
        <f t="shared" si="125"/>
        <v>-4.6000000000212538</v>
      </c>
      <c r="AY196" s="13">
        <f t="shared" si="126"/>
        <v>4.6000000000212538</v>
      </c>
      <c r="BA196" s="12">
        <f t="shared" si="127"/>
        <v>8.599999999999999E-6</v>
      </c>
      <c r="BB196" s="13">
        <f t="shared" si="128"/>
        <v>-8.6000000000252541</v>
      </c>
      <c r="BC196" s="13">
        <f t="shared" si="129"/>
        <v>8.6000000000252541</v>
      </c>
    </row>
    <row r="197" spans="3:55" x14ac:dyDescent="0.25">
      <c r="C197">
        <f t="shared" si="113"/>
        <v>1.2</v>
      </c>
      <c r="D197" s="2">
        <v>0.2</v>
      </c>
      <c r="E197" s="2">
        <v>1.5</v>
      </c>
      <c r="F197" s="2">
        <v>4.5999999999999996</v>
      </c>
      <c r="G197" s="2">
        <v>4</v>
      </c>
      <c r="H197" s="2">
        <v>8</v>
      </c>
      <c r="I197" s="2">
        <v>0.15</v>
      </c>
      <c r="J197" s="2">
        <v>0.3</v>
      </c>
      <c r="K197" s="2">
        <v>0.3</v>
      </c>
      <c r="L197" s="2">
        <v>0.3</v>
      </c>
      <c r="M197" s="2">
        <v>0.3</v>
      </c>
      <c r="N197" s="2">
        <v>3.1</v>
      </c>
      <c r="O197" s="2">
        <v>0.3</v>
      </c>
      <c r="P197" s="11">
        <f t="shared" si="114"/>
        <v>5.3999999999999991E-7</v>
      </c>
      <c r="Q197" s="11">
        <f t="shared" si="115"/>
        <v>2.3999999999999999E-6</v>
      </c>
      <c r="R197" s="11">
        <f t="shared" si="130"/>
        <v>5.4E-6</v>
      </c>
      <c r="S197" s="11">
        <f t="shared" si="97"/>
        <v>1.0199999999999999E-5</v>
      </c>
      <c r="T197">
        <v>2</v>
      </c>
      <c r="U197">
        <v>0.6</v>
      </c>
      <c r="W197" s="11">
        <f t="shared" si="98"/>
        <v>2.3999999999999998E-7</v>
      </c>
      <c r="X197" s="11">
        <f t="shared" si="99"/>
        <v>1.7999999999999999E-6</v>
      </c>
      <c r="Y197" s="11">
        <f t="shared" si="100"/>
        <v>5.5199999999999988E-6</v>
      </c>
      <c r="Z197" s="11">
        <f t="shared" si="101"/>
        <v>4.7999999999999998E-6</v>
      </c>
      <c r="AA197" s="4">
        <f t="shared" si="102"/>
        <v>9.5999999999999996E-6</v>
      </c>
      <c r="AB197" s="11">
        <f t="shared" si="103"/>
        <v>2.9999999999999999E-7</v>
      </c>
      <c r="AC197" s="11">
        <f t="shared" si="104"/>
        <v>5.9999999999999997E-7</v>
      </c>
      <c r="AD197" s="4">
        <f t="shared" si="105"/>
        <v>5.9999999999999997E-7</v>
      </c>
      <c r="AE197" s="11">
        <f t="shared" si="106"/>
        <v>5.9999999999999997E-7</v>
      </c>
      <c r="AF197" s="4">
        <f t="shared" si="107"/>
        <v>5.9999999999999997E-7</v>
      </c>
      <c r="AG197" s="4">
        <f t="shared" si="108"/>
        <v>6.119999999999999E-6</v>
      </c>
      <c r="AH197" s="2">
        <f t="shared" si="116"/>
        <v>4.3200000000000001E-6</v>
      </c>
      <c r="AI197">
        <f t="shared" si="109"/>
        <v>0</v>
      </c>
      <c r="AJ197" s="2"/>
      <c r="AK197" s="8">
        <f t="shared" si="110"/>
        <v>6.119999999999999E-6</v>
      </c>
      <c r="AL197" s="10">
        <f t="shared" si="111"/>
        <v>-5.1000000000911427</v>
      </c>
      <c r="AM197" s="10">
        <f t="shared" si="112"/>
        <v>5.1000000000911427</v>
      </c>
      <c r="AN197" s="16">
        <f t="shared" si="117"/>
        <v>3.5999999998814758</v>
      </c>
      <c r="AO197" s="12">
        <f t="shared" si="118"/>
        <v>2.3999999999999999E-6</v>
      </c>
      <c r="AP197" s="13">
        <f t="shared" si="119"/>
        <v>-2.0000000000575113</v>
      </c>
      <c r="AQ197" s="13">
        <f t="shared" si="120"/>
        <v>2.0000000000575113</v>
      </c>
      <c r="AS197" s="12">
        <f t="shared" si="121"/>
        <v>5.3999999999999991E-7</v>
      </c>
      <c r="AT197" s="13">
        <f t="shared" si="122"/>
        <v>-0.45000000004069562</v>
      </c>
      <c r="AU197" s="13">
        <f t="shared" si="123"/>
        <v>0.45000000004069562</v>
      </c>
      <c r="AW197" s="12">
        <f t="shared" si="124"/>
        <v>5.4E-6</v>
      </c>
      <c r="AX197" s="13">
        <f t="shared" si="125"/>
        <v>-4.5000000000738893</v>
      </c>
      <c r="AY197" s="13">
        <f t="shared" si="126"/>
        <v>4.5000000000738893</v>
      </c>
      <c r="BA197" s="12">
        <f t="shared" si="127"/>
        <v>1.0199999999999999E-5</v>
      </c>
      <c r="BB197" s="13">
        <f t="shared" si="128"/>
        <v>-8.4999999999668674</v>
      </c>
      <c r="BC197" s="13">
        <f t="shared" si="129"/>
        <v>8.4999999999668674</v>
      </c>
    </row>
    <row r="198" spans="3:55" x14ac:dyDescent="0.25">
      <c r="C198">
        <f t="shared" si="113"/>
        <v>1.4</v>
      </c>
      <c r="D198" s="2">
        <v>0.2</v>
      </c>
      <c r="E198" s="2">
        <v>1.5</v>
      </c>
      <c r="F198" s="2">
        <v>4.5999999999999996</v>
      </c>
      <c r="G198" s="2">
        <v>4</v>
      </c>
      <c r="H198" s="2">
        <v>8</v>
      </c>
      <c r="I198" s="2">
        <v>0.15</v>
      </c>
      <c r="J198" s="2">
        <v>0.3</v>
      </c>
      <c r="K198" s="2">
        <v>0.3</v>
      </c>
      <c r="L198" s="2">
        <v>0.3</v>
      </c>
      <c r="M198" s="2">
        <v>0.3</v>
      </c>
      <c r="N198" s="2">
        <v>3.1</v>
      </c>
      <c r="O198" s="2">
        <v>0.3</v>
      </c>
      <c r="P198" s="11">
        <f t="shared" si="114"/>
        <v>5.7999999999999995E-7</v>
      </c>
      <c r="Q198" s="11">
        <f t="shared" si="115"/>
        <v>2.6999999999999996E-6</v>
      </c>
      <c r="R198" s="11">
        <f t="shared" si="130"/>
        <v>6.1999999999999999E-6</v>
      </c>
      <c r="S198" s="11">
        <f t="shared" si="97"/>
        <v>1.1799999999999999E-5</v>
      </c>
      <c r="T198">
        <v>2</v>
      </c>
      <c r="U198">
        <v>0.7</v>
      </c>
      <c r="W198" s="11">
        <f t="shared" si="98"/>
        <v>2.7999999999999997E-7</v>
      </c>
      <c r="X198" s="11">
        <f t="shared" si="99"/>
        <v>2.0999999999999998E-6</v>
      </c>
      <c r="Y198" s="11">
        <f t="shared" si="100"/>
        <v>6.4399999999999985E-6</v>
      </c>
      <c r="Z198" s="11">
        <f t="shared" si="101"/>
        <v>5.5999999999999997E-6</v>
      </c>
      <c r="AA198" s="4">
        <f t="shared" si="102"/>
        <v>1.1199999999999999E-5</v>
      </c>
      <c r="AB198" s="11">
        <f t="shared" si="103"/>
        <v>2.9999999999999999E-7</v>
      </c>
      <c r="AC198" s="11">
        <f t="shared" si="104"/>
        <v>5.9999999999999997E-7</v>
      </c>
      <c r="AD198" s="4">
        <f t="shared" si="105"/>
        <v>5.9999999999999997E-7</v>
      </c>
      <c r="AE198" s="11">
        <f t="shared" si="106"/>
        <v>5.9999999999999997E-7</v>
      </c>
      <c r="AF198" s="4">
        <f t="shared" si="107"/>
        <v>5.9999999999999997E-7</v>
      </c>
      <c r="AG198" s="4">
        <f t="shared" si="108"/>
        <v>7.0399999999999987E-6</v>
      </c>
      <c r="AH198" s="2">
        <f t="shared" si="116"/>
        <v>4.9400000000000001E-6</v>
      </c>
      <c r="AI198">
        <f t="shared" si="109"/>
        <v>0</v>
      </c>
      <c r="AJ198" s="2"/>
      <c r="AK198" s="8">
        <f t="shared" si="110"/>
        <v>7.0399999999999987E-6</v>
      </c>
      <c r="AL198" s="10">
        <f t="shared" si="111"/>
        <v>-5.0285714285891459</v>
      </c>
      <c r="AM198" s="10">
        <f t="shared" si="112"/>
        <v>5.0285714285891459</v>
      </c>
      <c r="AN198" s="16">
        <f t="shared" si="117"/>
        <v>3.5285714286015235</v>
      </c>
      <c r="AO198" s="12">
        <f t="shared" si="118"/>
        <v>2.6999999999999996E-6</v>
      </c>
      <c r="AP198" s="13">
        <f t="shared" si="119"/>
        <v>-1.9285714285555144</v>
      </c>
      <c r="AQ198" s="13">
        <f t="shared" si="120"/>
        <v>1.9285714285555144</v>
      </c>
      <c r="AS198" s="12">
        <f t="shared" si="121"/>
        <v>5.7999999999999995E-7</v>
      </c>
      <c r="AT198" s="13">
        <f t="shared" si="122"/>
        <v>-0.41428571428969718</v>
      </c>
      <c r="AU198" s="13">
        <f t="shared" si="123"/>
        <v>0.41428571428969718</v>
      </c>
      <c r="AW198" s="12">
        <f t="shared" si="124"/>
        <v>6.1999999999999999E-6</v>
      </c>
      <c r="AX198" s="13">
        <f t="shared" si="125"/>
        <v>-4.4285714285718925</v>
      </c>
      <c r="AY198" s="13">
        <f t="shared" si="126"/>
        <v>4.4285714285718925</v>
      </c>
      <c r="BA198" s="12">
        <f t="shared" si="127"/>
        <v>1.1799999999999999E-5</v>
      </c>
      <c r="BB198" s="13">
        <f t="shared" si="128"/>
        <v>-8.4285714285758928</v>
      </c>
      <c r="BC198" s="13">
        <f t="shared" si="129"/>
        <v>8.4285714285758928</v>
      </c>
    </row>
    <row r="199" spans="3:55" x14ac:dyDescent="0.25">
      <c r="C199">
        <f t="shared" si="113"/>
        <v>1.6</v>
      </c>
      <c r="D199" s="2">
        <v>0.2</v>
      </c>
      <c r="E199" s="2">
        <v>1.5</v>
      </c>
      <c r="F199" s="2">
        <v>4.5999999999999996</v>
      </c>
      <c r="G199" s="2">
        <v>4</v>
      </c>
      <c r="H199" s="2">
        <v>8</v>
      </c>
      <c r="I199" s="2">
        <v>0.15</v>
      </c>
      <c r="J199" s="2">
        <v>0.3</v>
      </c>
      <c r="K199" s="2">
        <v>0.3</v>
      </c>
      <c r="L199" s="2">
        <v>0.3</v>
      </c>
      <c r="M199" s="2">
        <v>0.3</v>
      </c>
      <c r="N199" s="2">
        <v>3.1</v>
      </c>
      <c r="O199" s="2">
        <v>0.3</v>
      </c>
      <c r="P199" s="11">
        <f t="shared" si="114"/>
        <v>6.1999999999999999E-7</v>
      </c>
      <c r="Q199" s="11">
        <f t="shared" si="115"/>
        <v>3.0000000000000001E-6</v>
      </c>
      <c r="R199" s="11">
        <f t="shared" si="130"/>
        <v>6.9999999999999999E-6</v>
      </c>
      <c r="S199" s="11">
        <f t="shared" si="97"/>
        <v>1.3399999999999999E-5</v>
      </c>
      <c r="T199">
        <v>2</v>
      </c>
      <c r="U199">
        <v>0.8</v>
      </c>
      <c r="W199" s="11">
        <f t="shared" si="98"/>
        <v>3.2000000000000001E-7</v>
      </c>
      <c r="X199" s="11">
        <f t="shared" si="99"/>
        <v>2.4000000000000003E-6</v>
      </c>
      <c r="Y199" s="11">
        <f t="shared" si="100"/>
        <v>7.359999999999999E-6</v>
      </c>
      <c r="Z199" s="11">
        <f t="shared" si="101"/>
        <v>6.3999999999999997E-6</v>
      </c>
      <c r="AA199" s="4">
        <f t="shared" si="102"/>
        <v>1.2799999999999999E-5</v>
      </c>
      <c r="AB199" s="11">
        <f t="shared" si="103"/>
        <v>2.9999999999999999E-7</v>
      </c>
      <c r="AC199" s="11">
        <f t="shared" si="104"/>
        <v>5.9999999999999997E-7</v>
      </c>
      <c r="AD199" s="4">
        <f t="shared" si="105"/>
        <v>5.9999999999999997E-7</v>
      </c>
      <c r="AE199" s="11">
        <f t="shared" si="106"/>
        <v>5.9999999999999997E-7</v>
      </c>
      <c r="AF199" s="4">
        <f t="shared" si="107"/>
        <v>5.9999999999999997E-7</v>
      </c>
      <c r="AG199" s="4">
        <f t="shared" si="108"/>
        <v>7.9599999999999983E-6</v>
      </c>
      <c r="AH199" s="2">
        <f t="shared" si="116"/>
        <v>5.5600000000000001E-6</v>
      </c>
      <c r="AI199">
        <f t="shared" si="109"/>
        <v>0</v>
      </c>
      <c r="AJ199" s="2"/>
      <c r="AK199" s="8">
        <f t="shared" si="110"/>
        <v>7.9599999999999983E-6</v>
      </c>
      <c r="AL199" s="10">
        <f t="shared" si="111"/>
        <v>-4.9749999999626482</v>
      </c>
      <c r="AM199" s="10">
        <f t="shared" si="112"/>
        <v>4.9749999999626482</v>
      </c>
      <c r="AN199" s="16">
        <f t="shared" si="117"/>
        <v>3.4749999999750258</v>
      </c>
      <c r="AO199" s="12">
        <f t="shared" si="118"/>
        <v>3.0000000000000001E-6</v>
      </c>
      <c r="AP199" s="13">
        <f t="shared" si="119"/>
        <v>-1.8749999999290168</v>
      </c>
      <c r="AQ199" s="13">
        <f t="shared" si="120"/>
        <v>1.8749999999290168</v>
      </c>
      <c r="AS199" s="12">
        <f t="shared" si="121"/>
        <v>6.1999999999999999E-7</v>
      </c>
      <c r="AT199" s="13">
        <f t="shared" si="122"/>
        <v>-0.38749999997644835</v>
      </c>
      <c r="AU199" s="13">
        <f t="shared" si="123"/>
        <v>0.38749999997644835</v>
      </c>
      <c r="AW199" s="12">
        <f t="shared" si="124"/>
        <v>6.9999999999999999E-6</v>
      </c>
      <c r="AX199" s="13">
        <f t="shared" si="125"/>
        <v>-4.3750000000564171</v>
      </c>
      <c r="AY199" s="13">
        <f t="shared" si="126"/>
        <v>4.3750000000564171</v>
      </c>
      <c r="BA199" s="12">
        <f t="shared" si="127"/>
        <v>1.3399999999999999E-5</v>
      </c>
      <c r="BB199" s="13">
        <f t="shared" si="128"/>
        <v>-8.3750000000604174</v>
      </c>
      <c r="BC199" s="13">
        <f t="shared" si="129"/>
        <v>8.3750000000604174</v>
      </c>
    </row>
    <row r="200" spans="3:55" x14ac:dyDescent="0.25">
      <c r="C200">
        <f t="shared" si="113"/>
        <v>1.8</v>
      </c>
      <c r="D200" s="2">
        <v>0.2</v>
      </c>
      <c r="E200" s="2">
        <v>1.5</v>
      </c>
      <c r="F200" s="2">
        <v>4.5999999999999996</v>
      </c>
      <c r="G200" s="2">
        <v>4</v>
      </c>
      <c r="H200" s="2">
        <v>8</v>
      </c>
      <c r="I200" s="2">
        <v>0.15</v>
      </c>
      <c r="J200" s="2">
        <v>0.3</v>
      </c>
      <c r="K200" s="2">
        <v>0.3</v>
      </c>
      <c r="L200" s="2">
        <v>0.3</v>
      </c>
      <c r="M200" s="2">
        <v>0.3</v>
      </c>
      <c r="N200" s="2">
        <v>3.1</v>
      </c>
      <c r="O200" s="2">
        <v>0.3</v>
      </c>
      <c r="P200" s="11">
        <f t="shared" si="114"/>
        <v>6.6000000000000003E-7</v>
      </c>
      <c r="Q200" s="11">
        <f t="shared" si="115"/>
        <v>3.2999999999999997E-6</v>
      </c>
      <c r="R200" s="11">
        <f t="shared" si="130"/>
        <v>7.7999999999999999E-6</v>
      </c>
      <c r="S200" s="11">
        <f t="shared" si="97"/>
        <v>1.4999999999999999E-5</v>
      </c>
      <c r="T200">
        <v>2</v>
      </c>
      <c r="U200">
        <v>0.9</v>
      </c>
      <c r="W200" s="11">
        <f t="shared" si="98"/>
        <v>3.5999999999999999E-7</v>
      </c>
      <c r="X200" s="11">
        <f t="shared" si="99"/>
        <v>2.7E-6</v>
      </c>
      <c r="Y200" s="11">
        <f t="shared" si="100"/>
        <v>8.2799999999999987E-6</v>
      </c>
      <c r="Z200" s="11">
        <f t="shared" si="101"/>
        <v>7.1999999999999997E-6</v>
      </c>
      <c r="AA200" s="4">
        <f t="shared" si="102"/>
        <v>1.4399999999999999E-5</v>
      </c>
      <c r="AB200" s="11">
        <f t="shared" si="103"/>
        <v>2.9999999999999999E-7</v>
      </c>
      <c r="AC200" s="11">
        <f t="shared" si="104"/>
        <v>5.9999999999999997E-7</v>
      </c>
      <c r="AD200" s="4">
        <f t="shared" si="105"/>
        <v>5.9999999999999997E-7</v>
      </c>
      <c r="AE200" s="11">
        <f t="shared" si="106"/>
        <v>5.9999999999999997E-7</v>
      </c>
      <c r="AF200" s="4">
        <f t="shared" si="107"/>
        <v>5.9999999999999997E-7</v>
      </c>
      <c r="AG200" s="4">
        <f t="shared" si="108"/>
        <v>8.879999999999998E-6</v>
      </c>
      <c r="AH200" s="2">
        <f t="shared" si="116"/>
        <v>6.1800000000000001E-6</v>
      </c>
      <c r="AI200">
        <f t="shared" si="109"/>
        <v>0</v>
      </c>
      <c r="AJ200" s="2"/>
      <c r="AK200" s="8">
        <f t="shared" si="110"/>
        <v>8.879999999999998E-6</v>
      </c>
      <c r="AL200" s="10">
        <f t="shared" si="111"/>
        <v>-4.9333333332901574</v>
      </c>
      <c r="AM200" s="10">
        <f t="shared" si="112"/>
        <v>4.9333333334011797</v>
      </c>
      <c r="AN200" s="16">
        <f t="shared" si="117"/>
        <v>3.4333333334135574</v>
      </c>
      <c r="AO200" s="12">
        <f t="shared" si="118"/>
        <v>3.2999999999999997E-6</v>
      </c>
      <c r="AP200" s="13">
        <f t="shared" si="119"/>
        <v>-1.833333333256526</v>
      </c>
      <c r="AQ200" s="13">
        <f t="shared" si="120"/>
        <v>1.833333333256526</v>
      </c>
      <c r="AS200" s="12">
        <f t="shared" si="121"/>
        <v>6.6000000000000003E-7</v>
      </c>
      <c r="AT200" s="13">
        <f t="shared" si="122"/>
        <v>-0.36666666669571413</v>
      </c>
      <c r="AU200" s="13">
        <f t="shared" si="123"/>
        <v>0.36666666669571413</v>
      </c>
      <c r="AW200" s="12">
        <f t="shared" si="124"/>
        <v>7.7999999999999999E-6</v>
      </c>
      <c r="AX200" s="13">
        <f t="shared" si="125"/>
        <v>-4.333333333272904</v>
      </c>
      <c r="AY200" s="13">
        <f t="shared" si="126"/>
        <v>4.333333333272904</v>
      </c>
      <c r="BA200" s="12">
        <f t="shared" si="127"/>
        <v>1.4999999999999999E-5</v>
      </c>
      <c r="BB200" s="13">
        <f t="shared" si="128"/>
        <v>-8.3333333333879267</v>
      </c>
      <c r="BC200" s="13">
        <f t="shared" si="129"/>
        <v>8.3333333333879267</v>
      </c>
    </row>
    <row r="201" spans="3:55" x14ac:dyDescent="0.25">
      <c r="C201">
        <f t="shared" si="113"/>
        <v>1.9</v>
      </c>
      <c r="D201" s="2">
        <v>0.2</v>
      </c>
      <c r="E201" s="2">
        <v>1.5</v>
      </c>
      <c r="F201" s="2">
        <v>4.5999999999999996</v>
      </c>
      <c r="G201" s="2">
        <v>4</v>
      </c>
      <c r="H201" s="2">
        <v>8</v>
      </c>
      <c r="I201" s="2">
        <v>0.15</v>
      </c>
      <c r="J201" s="2">
        <v>0.3</v>
      </c>
      <c r="K201" s="2">
        <v>0.3</v>
      </c>
      <c r="L201" s="2">
        <v>0.3</v>
      </c>
      <c r="M201" s="2">
        <v>0.3</v>
      </c>
      <c r="N201" s="2">
        <v>3.1</v>
      </c>
      <c r="O201" s="2">
        <v>0.3</v>
      </c>
      <c r="P201" s="11">
        <f t="shared" si="114"/>
        <v>6.7999999999999995E-7</v>
      </c>
      <c r="Q201" s="11">
        <f t="shared" si="115"/>
        <v>3.45E-6</v>
      </c>
      <c r="R201" s="11">
        <f t="shared" si="130"/>
        <v>8.1999999999999994E-6</v>
      </c>
      <c r="S201" s="11">
        <f t="shared" si="97"/>
        <v>1.5799999999999998E-5</v>
      </c>
      <c r="T201">
        <v>2</v>
      </c>
      <c r="U201">
        <v>0.95</v>
      </c>
      <c r="W201" s="11">
        <f t="shared" si="98"/>
        <v>3.7999999999999996E-7</v>
      </c>
      <c r="X201" s="11">
        <f t="shared" si="99"/>
        <v>2.8499999999999998E-6</v>
      </c>
      <c r="Y201" s="11">
        <f t="shared" si="100"/>
        <v>8.7399999999999976E-6</v>
      </c>
      <c r="Z201" s="11">
        <f t="shared" si="101"/>
        <v>7.5999999999999992E-6</v>
      </c>
      <c r="AA201" s="4">
        <f t="shared" si="102"/>
        <v>1.5199999999999998E-5</v>
      </c>
      <c r="AB201" s="11">
        <f t="shared" si="103"/>
        <v>2.9999999999999999E-7</v>
      </c>
      <c r="AC201" s="11">
        <f t="shared" si="104"/>
        <v>5.9999999999999997E-7</v>
      </c>
      <c r="AD201" s="4">
        <f t="shared" si="105"/>
        <v>5.9999999999999997E-7</v>
      </c>
      <c r="AE201" s="11">
        <f t="shared" si="106"/>
        <v>5.9999999999999997E-7</v>
      </c>
      <c r="AF201" s="4">
        <f t="shared" si="107"/>
        <v>5.9999999999999997E-7</v>
      </c>
      <c r="AG201" s="4">
        <f t="shared" si="108"/>
        <v>9.339999999999997E-6</v>
      </c>
      <c r="AH201" s="2">
        <f t="shared" si="116"/>
        <v>6.4899999999999997E-6</v>
      </c>
      <c r="AI201">
        <f t="shared" si="109"/>
        <v>0</v>
      </c>
      <c r="AJ201" s="2"/>
      <c r="AK201" s="8">
        <f t="shared" si="110"/>
        <v>9.339999999999997E-6</v>
      </c>
      <c r="AL201" s="10">
        <f t="shared" si="111"/>
        <v>-4.9157894737028585</v>
      </c>
      <c r="AM201" s="10">
        <f t="shared" si="112"/>
        <v>4.9157894737028585</v>
      </c>
      <c r="AN201" s="16">
        <f t="shared" si="117"/>
        <v>3.4157894737152361</v>
      </c>
      <c r="AO201" s="12">
        <f t="shared" si="118"/>
        <v>3.45E-6</v>
      </c>
      <c r="AP201" s="13">
        <f t="shared" si="119"/>
        <v>-1.815789473669227</v>
      </c>
      <c r="AQ201" s="13">
        <f t="shared" si="120"/>
        <v>1.815789473669227</v>
      </c>
      <c r="AS201" s="12">
        <f t="shared" si="121"/>
        <v>6.7999999999999995E-7</v>
      </c>
      <c r="AT201" s="13">
        <f t="shared" si="122"/>
        <v>-0.35789473684655349</v>
      </c>
      <c r="AU201" s="13">
        <f t="shared" si="123"/>
        <v>0.35789473684655349</v>
      </c>
      <c r="AW201" s="12">
        <f t="shared" si="124"/>
        <v>8.1999999999999994E-6</v>
      </c>
      <c r="AX201" s="13">
        <f t="shared" si="125"/>
        <v>-4.3157894736856051</v>
      </c>
      <c r="AY201" s="13">
        <f t="shared" si="126"/>
        <v>4.3157894736856051</v>
      </c>
      <c r="BA201" s="12">
        <f t="shared" si="127"/>
        <v>1.5799999999999998E-5</v>
      </c>
      <c r="BB201" s="13">
        <f t="shared" si="128"/>
        <v>-8.3157894735785831</v>
      </c>
      <c r="BC201" s="13">
        <f t="shared" si="129"/>
        <v>8.3157894735785831</v>
      </c>
    </row>
    <row r="202" spans="3:55" x14ac:dyDescent="0.25">
      <c r="C202">
        <f t="shared" si="113"/>
        <v>2</v>
      </c>
      <c r="D202" s="2">
        <v>0.2</v>
      </c>
      <c r="E202" s="2">
        <v>1.5</v>
      </c>
      <c r="F202" s="2">
        <v>4.5999999999999996</v>
      </c>
      <c r="G202" s="2">
        <v>4</v>
      </c>
      <c r="H202" s="2">
        <v>8</v>
      </c>
      <c r="I202" s="2">
        <v>0.15</v>
      </c>
      <c r="J202" s="2">
        <v>0.3</v>
      </c>
      <c r="K202" s="2">
        <v>0.3</v>
      </c>
      <c r="L202" s="2">
        <v>0.3</v>
      </c>
      <c r="M202" s="2">
        <v>0.3</v>
      </c>
      <c r="N202" s="2">
        <v>3.1</v>
      </c>
      <c r="O202" s="2">
        <v>0.3</v>
      </c>
      <c r="P202" s="11">
        <f t="shared" si="114"/>
        <v>6.9999999999999997E-7</v>
      </c>
      <c r="Q202" s="11">
        <f t="shared" si="115"/>
        <v>3.6000000000000003E-6</v>
      </c>
      <c r="R202" s="11">
        <f t="shared" si="130"/>
        <v>8.599999999999999E-6</v>
      </c>
      <c r="S202" s="11">
        <f t="shared" si="97"/>
        <v>1.66E-5</v>
      </c>
      <c r="T202">
        <v>2</v>
      </c>
      <c r="U202">
        <v>1</v>
      </c>
      <c r="W202" s="11">
        <f t="shared" si="98"/>
        <v>3.9999999999999998E-7</v>
      </c>
      <c r="X202" s="11">
        <f t="shared" si="99"/>
        <v>3.0000000000000001E-6</v>
      </c>
      <c r="Y202" s="11">
        <f t="shared" si="100"/>
        <v>9.1999999999999983E-6</v>
      </c>
      <c r="Z202" s="11">
        <f t="shared" si="101"/>
        <v>7.9999999999999996E-6</v>
      </c>
      <c r="AA202" s="4">
        <f t="shared" si="102"/>
        <v>1.5999999999999999E-5</v>
      </c>
      <c r="AB202" s="11">
        <f t="shared" si="103"/>
        <v>2.9999999999999999E-7</v>
      </c>
      <c r="AC202" s="11">
        <f t="shared" si="104"/>
        <v>5.9999999999999997E-7</v>
      </c>
      <c r="AD202" s="4">
        <f t="shared" si="105"/>
        <v>5.9999999999999997E-7</v>
      </c>
      <c r="AE202" s="11">
        <f t="shared" si="106"/>
        <v>5.9999999999999997E-7</v>
      </c>
      <c r="AF202" s="4">
        <f t="shared" si="107"/>
        <v>5.9999999999999997E-7</v>
      </c>
      <c r="AG202" s="4">
        <f t="shared" si="108"/>
        <v>9.7999999999999977E-6</v>
      </c>
      <c r="AH202" s="2">
        <f t="shared" si="116"/>
        <v>6.8000000000000001E-6</v>
      </c>
      <c r="AI202">
        <f t="shared" si="109"/>
        <v>0</v>
      </c>
      <c r="AJ202" s="2"/>
      <c r="AK202" s="8">
        <f t="shared" si="110"/>
        <v>9.7999999999999977E-6</v>
      </c>
      <c r="AL202" s="10">
        <f t="shared" si="111"/>
        <v>-4.8999999999743693</v>
      </c>
      <c r="AM202" s="10">
        <f t="shared" si="112"/>
        <v>4.8999999999743693</v>
      </c>
      <c r="AN202" s="16">
        <f t="shared" si="117"/>
        <v>3.399999999986747</v>
      </c>
      <c r="AO202" s="12">
        <f t="shared" si="118"/>
        <v>3.6000000000000003E-6</v>
      </c>
      <c r="AP202" s="13">
        <f t="shared" si="119"/>
        <v>-1.8000000000517602</v>
      </c>
      <c r="AQ202" s="13">
        <f t="shared" si="120"/>
        <v>1.8000000000517602</v>
      </c>
      <c r="AS202" s="12">
        <f t="shared" si="121"/>
        <v>6.9999999999999997E-7</v>
      </c>
      <c r="AT202" s="13">
        <f t="shared" si="122"/>
        <v>-0.34999999998230891</v>
      </c>
      <c r="AU202" s="13">
        <f t="shared" si="123"/>
        <v>0.34999999998230891</v>
      </c>
      <c r="AW202" s="12">
        <f t="shared" si="124"/>
        <v>8.599999999999999E-6</v>
      </c>
      <c r="AX202" s="13">
        <f t="shared" si="125"/>
        <v>-4.2999999999571159</v>
      </c>
      <c r="AY202" s="13">
        <f t="shared" si="126"/>
        <v>4.2999999999571159</v>
      </c>
      <c r="BA202" s="12">
        <f t="shared" si="127"/>
        <v>1.66E-5</v>
      </c>
      <c r="BB202" s="13">
        <f t="shared" si="128"/>
        <v>-8.2999999999611163</v>
      </c>
      <c r="BC202" s="13">
        <f t="shared" si="129"/>
        <v>8.2999999999611163</v>
      </c>
    </row>
    <row r="203" spans="3:55" x14ac:dyDescent="0.25">
      <c r="C203">
        <f t="shared" si="113"/>
        <v>2.1</v>
      </c>
      <c r="D203" s="2">
        <v>0.2</v>
      </c>
      <c r="E203" s="2">
        <v>1.5</v>
      </c>
      <c r="F203" s="2">
        <v>4.5999999999999996</v>
      </c>
      <c r="G203" s="2">
        <v>4</v>
      </c>
      <c r="H203" s="2">
        <v>8</v>
      </c>
      <c r="I203" s="2">
        <v>0.15</v>
      </c>
      <c r="J203" s="2">
        <v>0.3</v>
      </c>
      <c r="K203" s="2">
        <v>0.3</v>
      </c>
      <c r="L203" s="2">
        <v>0.3</v>
      </c>
      <c r="M203" s="2">
        <v>0.3</v>
      </c>
      <c r="N203" s="2">
        <v>3.1</v>
      </c>
      <c r="O203" s="2">
        <v>0.3</v>
      </c>
      <c r="P203" s="11">
        <f t="shared" si="114"/>
        <v>7.1999999999999999E-7</v>
      </c>
      <c r="Q203" s="11">
        <f t="shared" si="115"/>
        <v>3.7500000000000005E-6</v>
      </c>
      <c r="R203" s="11">
        <f t="shared" si="130"/>
        <v>8.9999999999999985E-6</v>
      </c>
      <c r="S203" s="11">
        <f t="shared" si="97"/>
        <v>1.7399999999999999E-5</v>
      </c>
      <c r="T203">
        <v>2</v>
      </c>
      <c r="U203">
        <v>1.05</v>
      </c>
      <c r="W203" s="11">
        <f t="shared" si="98"/>
        <v>4.2E-7</v>
      </c>
      <c r="X203" s="11">
        <f t="shared" si="99"/>
        <v>3.1500000000000003E-6</v>
      </c>
      <c r="Y203" s="11">
        <f t="shared" si="100"/>
        <v>9.659999999999999E-6</v>
      </c>
      <c r="Z203" s="11">
        <f t="shared" si="101"/>
        <v>8.3999999999999992E-6</v>
      </c>
      <c r="AA203" s="4">
        <f t="shared" si="102"/>
        <v>1.6799999999999998E-5</v>
      </c>
      <c r="AB203" s="11">
        <f t="shared" si="103"/>
        <v>2.9999999999999999E-7</v>
      </c>
      <c r="AC203" s="11">
        <f t="shared" si="104"/>
        <v>5.9999999999999997E-7</v>
      </c>
      <c r="AD203" s="4">
        <f t="shared" si="105"/>
        <v>5.9999999999999997E-7</v>
      </c>
      <c r="AE203" s="11">
        <f t="shared" si="106"/>
        <v>5.9999999999999997E-7</v>
      </c>
      <c r="AF203" s="4">
        <f t="shared" si="107"/>
        <v>5.9999999999999997E-7</v>
      </c>
      <c r="AG203" s="4">
        <f t="shared" si="108"/>
        <v>1.0259999999999998E-5</v>
      </c>
      <c r="AH203" s="2">
        <f t="shared" si="116"/>
        <v>7.1100000000000005E-6</v>
      </c>
      <c r="AI203">
        <f t="shared" si="109"/>
        <v>0</v>
      </c>
      <c r="AJ203" s="2"/>
      <c r="AK203" s="8">
        <f t="shared" si="110"/>
        <v>1.0259999999999998E-5</v>
      </c>
      <c r="AL203" s="10">
        <f t="shared" si="111"/>
        <v>-4.8857142855851521</v>
      </c>
      <c r="AM203" s="10">
        <f t="shared" si="112"/>
        <v>4.8857142855851521</v>
      </c>
      <c r="AN203" s="16">
        <f t="shared" si="117"/>
        <v>3.3857142855975297</v>
      </c>
      <c r="AO203" s="12">
        <f t="shared" si="118"/>
        <v>3.7500000000000005E-6</v>
      </c>
      <c r="AP203" s="13">
        <f t="shared" si="119"/>
        <v>-1.785714285662543</v>
      </c>
      <c r="AQ203" s="13">
        <f t="shared" si="120"/>
        <v>1.785714285662543</v>
      </c>
      <c r="AS203" s="12">
        <f t="shared" si="121"/>
        <v>7.1999999999999999E-7</v>
      </c>
      <c r="AT203" s="13">
        <f t="shared" si="122"/>
        <v>-0.3428571428987226</v>
      </c>
      <c r="AU203" s="13">
        <f t="shared" si="123"/>
        <v>0.3428571428987226</v>
      </c>
      <c r="AW203" s="12">
        <f t="shared" si="124"/>
        <v>8.9999999999999985E-6</v>
      </c>
      <c r="AX203" s="13">
        <f t="shared" si="125"/>
        <v>-4.285714285678921</v>
      </c>
      <c r="AY203" s="13">
        <f t="shared" si="126"/>
        <v>4.285714285678921</v>
      </c>
      <c r="BA203" s="12">
        <f t="shared" si="127"/>
        <v>1.7399999999999999E-5</v>
      </c>
      <c r="BB203" s="13">
        <f t="shared" si="128"/>
        <v>-8.2857142856829213</v>
      </c>
      <c r="BC203" s="13">
        <f t="shared" si="129"/>
        <v>8.2857142856829213</v>
      </c>
    </row>
    <row r="204" spans="3:55" x14ac:dyDescent="0.25">
      <c r="C204" s="2">
        <f t="shared" si="113"/>
        <v>2.1</v>
      </c>
      <c r="D204" s="2">
        <v>0.1</v>
      </c>
      <c r="E204" s="2">
        <v>0.5</v>
      </c>
      <c r="F204" s="2">
        <v>4.0999999999999996</v>
      </c>
      <c r="G204" s="2">
        <v>4</v>
      </c>
      <c r="H204" s="2">
        <v>8</v>
      </c>
      <c r="I204" s="2">
        <v>0.05</v>
      </c>
      <c r="J204" s="2">
        <v>0.05</v>
      </c>
      <c r="K204" s="2">
        <v>0.05</v>
      </c>
      <c r="L204" s="2">
        <v>0.05</v>
      </c>
      <c r="M204" s="2">
        <v>0.05</v>
      </c>
      <c r="N204" s="2">
        <v>2.6</v>
      </c>
      <c r="O204" s="2">
        <v>0.05</v>
      </c>
      <c r="P204" s="11">
        <f t="shared" si="114"/>
        <v>1.2099999999999998E-6</v>
      </c>
      <c r="Q204" s="11">
        <f t="shared" si="115"/>
        <v>2.0499999999999999E-6</v>
      </c>
      <c r="R204" s="11">
        <f t="shared" si="130"/>
        <v>9.3999999999999998E-6</v>
      </c>
      <c r="S204" s="11">
        <f t="shared" si="97"/>
        <v>1.7799999999999999E-5</v>
      </c>
      <c r="T204" s="2">
        <v>20</v>
      </c>
      <c r="U204" s="2">
        <v>0.105</v>
      </c>
      <c r="V204" s="2"/>
      <c r="W204" s="11">
        <f t="shared" si="98"/>
        <v>2.1E-7</v>
      </c>
      <c r="X204" s="11">
        <f t="shared" si="99"/>
        <v>1.0499999999999999E-6</v>
      </c>
      <c r="Y204" s="11">
        <f t="shared" si="100"/>
        <v>8.6100000000000006E-6</v>
      </c>
      <c r="Z204" s="11">
        <f t="shared" si="101"/>
        <v>8.3999999999999992E-6</v>
      </c>
      <c r="AA204" s="11">
        <f t="shared" si="102"/>
        <v>1.6799999999999998E-5</v>
      </c>
      <c r="AB204" s="11">
        <f t="shared" si="103"/>
        <v>9.9999999999999995E-7</v>
      </c>
      <c r="AC204" s="11">
        <f t="shared" si="104"/>
        <v>9.9999999999999995E-7</v>
      </c>
      <c r="AD204" s="11">
        <f t="shared" si="105"/>
        <v>9.9999999999999995E-7</v>
      </c>
      <c r="AE204" s="11">
        <f t="shared" si="106"/>
        <v>9.9999999999999995E-7</v>
      </c>
      <c r="AF204" s="11">
        <f t="shared" si="107"/>
        <v>9.9999999999999995E-7</v>
      </c>
      <c r="AG204" s="11">
        <f t="shared" si="108"/>
        <v>9.6100000000000012E-6</v>
      </c>
      <c r="AH204" s="2">
        <f t="shared" si="116"/>
        <v>6.46E-6</v>
      </c>
      <c r="AI204" s="2">
        <f t="shared" si="109"/>
        <v>0</v>
      </c>
      <c r="AJ204" s="2"/>
      <c r="AK204" s="12">
        <f t="shared" si="110"/>
        <v>9.6100000000000012E-6</v>
      </c>
      <c r="AL204" s="13">
        <f t="shared" si="111"/>
        <v>-4.5761904763352845</v>
      </c>
      <c r="AM204" s="13">
        <f t="shared" si="112"/>
        <v>4.5761904763352845</v>
      </c>
      <c r="AN204" s="16">
        <f t="shared" si="117"/>
        <v>3.0761904761256176</v>
      </c>
      <c r="AO204" s="12">
        <f t="shared" si="118"/>
        <v>2.0499999999999999E-6</v>
      </c>
      <c r="AP204" s="13">
        <f t="shared" si="119"/>
        <v>-0.97619047623176414</v>
      </c>
      <c r="AQ204" s="13">
        <f t="shared" si="120"/>
        <v>0.97619047623176414</v>
      </c>
      <c r="AS204" s="12">
        <f t="shared" si="121"/>
        <v>1.2099999999999998E-6</v>
      </c>
      <c r="AT204" s="13">
        <f t="shared" si="122"/>
        <v>-0.57619047633128417</v>
      </c>
      <c r="AU204" s="13">
        <f t="shared" si="123"/>
        <v>0.57619047633128417</v>
      </c>
      <c r="AW204" s="12">
        <f t="shared" si="124"/>
        <v>9.3999999999999998E-6</v>
      </c>
      <c r="AX204" s="13">
        <f t="shared" si="125"/>
        <v>-4.4761904762768978</v>
      </c>
      <c r="AY204" s="13">
        <f t="shared" si="126"/>
        <v>4.4761904762768978</v>
      </c>
      <c r="BA204" s="12">
        <f t="shared" si="127"/>
        <v>1.7799999999999999E-5</v>
      </c>
      <c r="BB204" s="13">
        <f t="shared" si="128"/>
        <v>-8.4761904762808982</v>
      </c>
      <c r="BC204" s="13">
        <f t="shared" si="129"/>
        <v>8.4761904762808982</v>
      </c>
    </row>
    <row r="205" spans="3:55" x14ac:dyDescent="0.25">
      <c r="C205" s="2">
        <f t="shared" si="113"/>
        <v>4</v>
      </c>
      <c r="D205" s="2">
        <v>0.1</v>
      </c>
      <c r="E205" s="2">
        <v>0.5</v>
      </c>
      <c r="F205" s="2">
        <v>4.0999999999999996</v>
      </c>
      <c r="G205" s="2">
        <v>4</v>
      </c>
      <c r="H205" s="2">
        <v>8</v>
      </c>
      <c r="I205" s="2">
        <v>0.05</v>
      </c>
      <c r="J205" s="2">
        <v>0.05</v>
      </c>
      <c r="K205" s="2">
        <v>0.05</v>
      </c>
      <c r="L205" s="2">
        <v>0.05</v>
      </c>
      <c r="M205" s="2">
        <v>0.05</v>
      </c>
      <c r="N205" s="2">
        <v>2.6</v>
      </c>
      <c r="O205" s="2">
        <v>0.05</v>
      </c>
      <c r="P205" s="11">
        <f t="shared" si="114"/>
        <v>1.3999999999999999E-6</v>
      </c>
      <c r="Q205" s="11">
        <f t="shared" si="115"/>
        <v>3.0000000000000001E-6</v>
      </c>
      <c r="R205" s="11">
        <f t="shared" si="130"/>
        <v>1.7E-5</v>
      </c>
      <c r="S205" s="11">
        <f t="shared" si="97"/>
        <v>3.2999999999999996E-5</v>
      </c>
      <c r="T205" s="2">
        <v>20</v>
      </c>
      <c r="U205" s="2">
        <v>0.2</v>
      </c>
      <c r="V205" s="2"/>
      <c r="W205" s="11">
        <f t="shared" si="98"/>
        <v>3.9999999999999998E-7</v>
      </c>
      <c r="X205" s="11">
        <f t="shared" si="99"/>
        <v>1.9999999999999999E-6</v>
      </c>
      <c r="Y205" s="11">
        <f t="shared" si="100"/>
        <v>1.6399999999999999E-5</v>
      </c>
      <c r="Z205" s="11">
        <f t="shared" si="101"/>
        <v>1.5999999999999999E-5</v>
      </c>
      <c r="AA205" s="11">
        <f t="shared" si="102"/>
        <v>3.1999999999999999E-5</v>
      </c>
      <c r="AB205" s="11">
        <f t="shared" si="103"/>
        <v>9.9999999999999995E-7</v>
      </c>
      <c r="AC205" s="11">
        <f t="shared" si="104"/>
        <v>9.9999999999999995E-7</v>
      </c>
      <c r="AD205" s="11">
        <f t="shared" si="105"/>
        <v>9.9999999999999995E-7</v>
      </c>
      <c r="AE205" s="11">
        <f t="shared" si="106"/>
        <v>9.9999999999999995E-7</v>
      </c>
      <c r="AF205" s="11">
        <f t="shared" si="107"/>
        <v>9.9999999999999995E-7</v>
      </c>
      <c r="AG205" s="11">
        <f t="shared" si="108"/>
        <v>1.7399999999999999E-5</v>
      </c>
      <c r="AH205" s="2">
        <f t="shared" si="116"/>
        <v>1.1400000000000001E-5</v>
      </c>
      <c r="AI205" s="2">
        <f t="shared" si="109"/>
        <v>0</v>
      </c>
      <c r="AJ205" s="2"/>
      <c r="AK205" s="12">
        <f t="shared" si="110"/>
        <v>1.7399999999999999E-5</v>
      </c>
      <c r="AL205" s="13">
        <f t="shared" si="111"/>
        <v>-4.3499999999863093</v>
      </c>
      <c r="AM205" s="13">
        <f t="shared" si="112"/>
        <v>4.3499999999863093</v>
      </c>
      <c r="AN205" s="16">
        <f t="shared" si="117"/>
        <v>2.8499999999986869</v>
      </c>
      <c r="AO205" s="12">
        <f t="shared" si="118"/>
        <v>3.0000000000000001E-6</v>
      </c>
      <c r="AP205" s="13">
        <f t="shared" si="119"/>
        <v>-0.74999999999381117</v>
      </c>
      <c r="AQ205" s="13">
        <f t="shared" si="120"/>
        <v>0.74999999999381117</v>
      </c>
      <c r="AS205" s="12">
        <f t="shared" si="121"/>
        <v>1.3999999999999999E-6</v>
      </c>
      <c r="AT205" s="13">
        <f t="shared" si="122"/>
        <v>-0.34999999998230891</v>
      </c>
      <c r="AU205" s="13">
        <f t="shared" si="123"/>
        <v>0.34999999998230891</v>
      </c>
      <c r="AW205" s="12">
        <f t="shared" si="124"/>
        <v>1.7E-5</v>
      </c>
      <c r="AX205" s="13">
        <f t="shared" si="125"/>
        <v>-4.2500000000389448</v>
      </c>
      <c r="AY205" s="13">
        <f t="shared" si="126"/>
        <v>4.2500000000389448</v>
      </c>
      <c r="BA205" s="12">
        <f t="shared" si="127"/>
        <v>3.2999999999999996E-5</v>
      </c>
      <c r="BB205" s="13">
        <f t="shared" si="128"/>
        <v>-8.2500000000429452</v>
      </c>
      <c r="BC205" s="13">
        <f t="shared" si="129"/>
        <v>8.2500000000429452</v>
      </c>
    </row>
    <row r="206" spans="3:55" x14ac:dyDescent="0.25">
      <c r="C206" s="2">
        <f t="shared" si="113"/>
        <v>6</v>
      </c>
      <c r="D206" s="2">
        <v>0.1</v>
      </c>
      <c r="E206" s="2">
        <v>0.5</v>
      </c>
      <c r="F206" s="2">
        <v>4.0999999999999996</v>
      </c>
      <c r="G206" s="2">
        <v>4</v>
      </c>
      <c r="H206" s="2">
        <v>8</v>
      </c>
      <c r="I206" s="2">
        <v>0.05</v>
      </c>
      <c r="J206" s="2">
        <v>0.05</v>
      </c>
      <c r="K206" s="2">
        <v>0.05</v>
      </c>
      <c r="L206" s="2">
        <v>0.05</v>
      </c>
      <c r="M206" s="2">
        <v>0.05</v>
      </c>
      <c r="N206" s="2">
        <v>2.6</v>
      </c>
      <c r="O206" s="2">
        <v>0.05</v>
      </c>
      <c r="P206" s="11">
        <f t="shared" si="114"/>
        <v>1.5999999999999999E-6</v>
      </c>
      <c r="Q206" s="11">
        <f t="shared" si="115"/>
        <v>3.9999999999999998E-6</v>
      </c>
      <c r="R206" s="11">
        <f t="shared" si="130"/>
        <v>2.5000000000000001E-5</v>
      </c>
      <c r="S206" s="11">
        <f t="shared" si="97"/>
        <v>4.8999999999999998E-5</v>
      </c>
      <c r="T206" s="2">
        <v>20</v>
      </c>
      <c r="U206" s="2">
        <v>0.3</v>
      </c>
      <c r="V206" s="2"/>
      <c r="W206" s="11">
        <f t="shared" si="98"/>
        <v>5.9999999999999997E-7</v>
      </c>
      <c r="X206" s="11">
        <f t="shared" si="99"/>
        <v>3.0000000000000001E-6</v>
      </c>
      <c r="Y206" s="11">
        <f t="shared" si="100"/>
        <v>2.4599999999999998E-5</v>
      </c>
      <c r="Z206" s="11">
        <f t="shared" si="101"/>
        <v>2.4000000000000001E-5</v>
      </c>
      <c r="AA206" s="11">
        <f t="shared" si="102"/>
        <v>4.8000000000000001E-5</v>
      </c>
      <c r="AB206" s="11">
        <f t="shared" si="103"/>
        <v>9.9999999999999995E-7</v>
      </c>
      <c r="AC206" s="11">
        <f t="shared" si="104"/>
        <v>9.9999999999999995E-7</v>
      </c>
      <c r="AD206" s="11">
        <f t="shared" si="105"/>
        <v>9.9999999999999995E-7</v>
      </c>
      <c r="AE206" s="11">
        <f t="shared" si="106"/>
        <v>9.9999999999999995E-7</v>
      </c>
      <c r="AF206" s="11">
        <f t="shared" si="107"/>
        <v>9.9999999999999995E-7</v>
      </c>
      <c r="AG206" s="11">
        <f t="shared" si="108"/>
        <v>2.5599999999999999E-5</v>
      </c>
      <c r="AH206" s="2">
        <f t="shared" si="116"/>
        <v>1.66E-5</v>
      </c>
      <c r="AI206" s="2">
        <f t="shared" si="109"/>
        <v>0</v>
      </c>
      <c r="AJ206" s="2"/>
      <c r="AK206" s="12">
        <f t="shared" si="110"/>
        <v>2.5599999999999999E-5</v>
      </c>
      <c r="AL206" s="13">
        <f t="shared" si="111"/>
        <v>-4.2666666666413278</v>
      </c>
      <c r="AM206" s="13">
        <f t="shared" si="112"/>
        <v>4.2666666666413278</v>
      </c>
      <c r="AN206" s="16">
        <f t="shared" si="117"/>
        <v>2.7666666666537054</v>
      </c>
      <c r="AO206" s="12">
        <f t="shared" si="118"/>
        <v>3.9999999999999998E-6</v>
      </c>
      <c r="AP206" s="13">
        <f t="shared" si="119"/>
        <v>-0.66666666664882968</v>
      </c>
      <c r="AQ206" s="13">
        <f t="shared" si="120"/>
        <v>0.66666666664882968</v>
      </c>
      <c r="AS206" s="12">
        <f t="shared" si="121"/>
        <v>1.5999999999999999E-6</v>
      </c>
      <c r="AT206" s="13">
        <f t="shared" si="122"/>
        <v>-0.26666666663732741</v>
      </c>
      <c r="AU206" s="13">
        <f t="shared" si="123"/>
        <v>0.26666666663732741</v>
      </c>
      <c r="AW206" s="12">
        <f t="shared" si="124"/>
        <v>2.5000000000000001E-5</v>
      </c>
      <c r="AX206" s="13">
        <f t="shared" si="125"/>
        <v>-4.1666666666939634</v>
      </c>
      <c r="AY206" s="13">
        <f t="shared" si="126"/>
        <v>4.1666666666939634</v>
      </c>
      <c r="BA206" s="12">
        <f t="shared" si="127"/>
        <v>4.8999999999999998E-5</v>
      </c>
      <c r="BB206" s="13">
        <f t="shared" si="128"/>
        <v>-8.1666666665869414</v>
      </c>
      <c r="BC206" s="13">
        <f t="shared" si="129"/>
        <v>8.1666666665869414</v>
      </c>
    </row>
    <row r="207" spans="3:55" x14ac:dyDescent="0.25">
      <c r="C207" s="2">
        <f t="shared" si="113"/>
        <v>8</v>
      </c>
      <c r="D207" s="2">
        <v>0.1</v>
      </c>
      <c r="E207" s="2">
        <v>0.5</v>
      </c>
      <c r="F207" s="2">
        <v>4.0999999999999996</v>
      </c>
      <c r="G207" s="2">
        <v>4</v>
      </c>
      <c r="H207" s="2">
        <v>8</v>
      </c>
      <c r="I207" s="2">
        <v>0.05</v>
      </c>
      <c r="J207" s="2">
        <v>0.05</v>
      </c>
      <c r="K207" s="2">
        <v>0.05</v>
      </c>
      <c r="L207" s="2">
        <v>0.05</v>
      </c>
      <c r="M207" s="2">
        <v>0.05</v>
      </c>
      <c r="N207" s="2">
        <v>2.6</v>
      </c>
      <c r="O207" s="2">
        <v>0.05</v>
      </c>
      <c r="P207" s="11">
        <f t="shared" si="114"/>
        <v>1.7999999999999999E-6</v>
      </c>
      <c r="Q207" s="11">
        <f t="shared" si="115"/>
        <v>4.9999999999999996E-6</v>
      </c>
      <c r="R207" s="11">
        <f t="shared" si="130"/>
        <v>3.2999999999999996E-5</v>
      </c>
      <c r="S207" s="11">
        <f t="shared" si="97"/>
        <v>6.4999999999999994E-5</v>
      </c>
      <c r="T207" s="2">
        <v>20</v>
      </c>
      <c r="U207" s="2">
        <v>0.4</v>
      </c>
      <c r="V207" s="2"/>
      <c r="W207" s="11">
        <f t="shared" si="98"/>
        <v>7.9999999999999996E-7</v>
      </c>
      <c r="X207" s="11">
        <f t="shared" si="99"/>
        <v>3.9999999999999998E-6</v>
      </c>
      <c r="Y207" s="11">
        <f t="shared" si="100"/>
        <v>3.2799999999999998E-5</v>
      </c>
      <c r="Z207" s="11">
        <f t="shared" si="101"/>
        <v>3.1999999999999999E-5</v>
      </c>
      <c r="AA207" s="11">
        <f t="shared" si="102"/>
        <v>6.3999999999999997E-5</v>
      </c>
      <c r="AB207" s="11">
        <f t="shared" si="103"/>
        <v>9.9999999999999995E-7</v>
      </c>
      <c r="AC207" s="11">
        <f t="shared" si="104"/>
        <v>9.9999999999999995E-7</v>
      </c>
      <c r="AD207" s="11">
        <f t="shared" si="105"/>
        <v>9.9999999999999995E-7</v>
      </c>
      <c r="AE207" s="11">
        <f t="shared" si="106"/>
        <v>9.9999999999999995E-7</v>
      </c>
      <c r="AF207" s="11">
        <f t="shared" si="107"/>
        <v>9.9999999999999995E-7</v>
      </c>
      <c r="AG207" s="11">
        <f t="shared" si="108"/>
        <v>3.3799999999999995E-5</v>
      </c>
      <c r="AH207" s="2">
        <f t="shared" si="116"/>
        <v>2.1800000000000001E-5</v>
      </c>
      <c r="AI207" s="2">
        <f t="shared" si="109"/>
        <v>0</v>
      </c>
      <c r="AJ207" s="2"/>
      <c r="AK207" s="12">
        <f t="shared" si="110"/>
        <v>3.3799999999999995E-5</v>
      </c>
      <c r="AL207" s="13">
        <f t="shared" si="111"/>
        <v>-4.224999999968837</v>
      </c>
      <c r="AM207" s="13">
        <f t="shared" si="112"/>
        <v>4.2250000000798593</v>
      </c>
      <c r="AN207" s="16">
        <f t="shared" si="117"/>
        <v>2.725000000092237</v>
      </c>
      <c r="AO207" s="12">
        <f t="shared" si="118"/>
        <v>4.9999999999999996E-6</v>
      </c>
      <c r="AP207" s="13">
        <f t="shared" si="119"/>
        <v>-0.62499999997633893</v>
      </c>
      <c r="AQ207" s="13">
        <f t="shared" si="120"/>
        <v>0.62499999997633893</v>
      </c>
      <c r="AS207" s="12">
        <f t="shared" si="121"/>
        <v>1.7999999999999999E-6</v>
      </c>
      <c r="AT207" s="13">
        <f t="shared" si="122"/>
        <v>-0.22499999996483666</v>
      </c>
      <c r="AU207" s="13">
        <f t="shared" si="123"/>
        <v>0.22499999996483666</v>
      </c>
      <c r="AW207" s="12">
        <f t="shared" si="124"/>
        <v>3.2999999999999996E-5</v>
      </c>
      <c r="AX207" s="13">
        <f t="shared" si="125"/>
        <v>-4.1250000000214726</v>
      </c>
      <c r="AY207" s="13">
        <f t="shared" si="126"/>
        <v>4.1250000000214726</v>
      </c>
      <c r="BA207" s="12">
        <f t="shared" si="127"/>
        <v>6.4999999999999994E-5</v>
      </c>
      <c r="BB207" s="13">
        <f t="shared" si="128"/>
        <v>-8.125000000025473</v>
      </c>
      <c r="BC207" s="13">
        <f t="shared" si="129"/>
        <v>8.125000000025473</v>
      </c>
    </row>
    <row r="208" spans="3:55" x14ac:dyDescent="0.25">
      <c r="C208" s="2">
        <f t="shared" si="113"/>
        <v>10</v>
      </c>
      <c r="D208" s="2">
        <v>0.1</v>
      </c>
      <c r="E208" s="2">
        <v>0.5</v>
      </c>
      <c r="F208" s="2">
        <v>4.0999999999999996</v>
      </c>
      <c r="G208" s="2">
        <v>4</v>
      </c>
      <c r="H208" s="2">
        <v>8</v>
      </c>
      <c r="I208" s="2">
        <v>0.05</v>
      </c>
      <c r="J208" s="2">
        <v>0.05</v>
      </c>
      <c r="K208" s="2">
        <v>0.05</v>
      </c>
      <c r="L208" s="2">
        <v>0.05</v>
      </c>
      <c r="M208" s="2">
        <v>0.05</v>
      </c>
      <c r="N208" s="2">
        <v>2.6</v>
      </c>
      <c r="O208" s="2">
        <v>0.05</v>
      </c>
      <c r="P208" s="11">
        <f t="shared" si="114"/>
        <v>1.9999999999999999E-6</v>
      </c>
      <c r="Q208" s="11">
        <f t="shared" si="115"/>
        <v>5.9999999999999993E-6</v>
      </c>
      <c r="R208" s="11">
        <f t="shared" si="130"/>
        <v>4.0999999999999994E-5</v>
      </c>
      <c r="S208" s="11">
        <f t="shared" si="97"/>
        <v>8.099999999999999E-5</v>
      </c>
      <c r="T208" s="2">
        <v>20</v>
      </c>
      <c r="U208" s="2">
        <v>0.5</v>
      </c>
      <c r="V208" s="2"/>
      <c r="W208" s="11">
        <f t="shared" si="98"/>
        <v>9.9999999999999995E-7</v>
      </c>
      <c r="X208" s="11">
        <f t="shared" si="99"/>
        <v>4.9999999999999996E-6</v>
      </c>
      <c r="Y208" s="11">
        <f t="shared" si="100"/>
        <v>4.0999999999999994E-5</v>
      </c>
      <c r="Z208" s="11">
        <f t="shared" si="101"/>
        <v>3.9999999999999996E-5</v>
      </c>
      <c r="AA208" s="11">
        <f t="shared" si="102"/>
        <v>7.9999999999999993E-5</v>
      </c>
      <c r="AB208" s="11">
        <f t="shared" si="103"/>
        <v>9.9999999999999995E-7</v>
      </c>
      <c r="AC208" s="11">
        <f t="shared" si="104"/>
        <v>9.9999999999999995E-7</v>
      </c>
      <c r="AD208" s="11">
        <f t="shared" si="105"/>
        <v>9.9999999999999995E-7</v>
      </c>
      <c r="AE208" s="11">
        <f t="shared" si="106"/>
        <v>9.9999999999999995E-7</v>
      </c>
      <c r="AF208" s="11">
        <f t="shared" si="107"/>
        <v>9.9999999999999995E-7</v>
      </c>
      <c r="AG208" s="11">
        <f t="shared" si="108"/>
        <v>4.1999999999999991E-5</v>
      </c>
      <c r="AH208" s="2">
        <f t="shared" si="116"/>
        <v>2.7000000000000002E-5</v>
      </c>
      <c r="AI208" s="2">
        <f t="shared" si="109"/>
        <v>0</v>
      </c>
      <c r="AJ208" s="2"/>
      <c r="AK208" s="12">
        <f t="shared" si="110"/>
        <v>4.1999999999999991E-5</v>
      </c>
      <c r="AL208" s="13">
        <f t="shared" si="111"/>
        <v>-4.2000000000097515</v>
      </c>
      <c r="AM208" s="13">
        <f t="shared" si="112"/>
        <v>4.2000000000097515</v>
      </c>
      <c r="AN208" s="16">
        <f t="shared" si="117"/>
        <v>2.7000000000221291</v>
      </c>
      <c r="AO208" s="12">
        <f t="shared" si="118"/>
        <v>5.9999999999999993E-6</v>
      </c>
      <c r="AP208" s="13">
        <f t="shared" si="119"/>
        <v>-0.6000000001282757</v>
      </c>
      <c r="AQ208" s="13">
        <f t="shared" si="120"/>
        <v>0.6000000001282757</v>
      </c>
      <c r="AS208" s="12">
        <f t="shared" si="121"/>
        <v>1.9999999999999999E-6</v>
      </c>
      <c r="AT208" s="13">
        <f t="shared" si="122"/>
        <v>-0.20000000000575113</v>
      </c>
      <c r="AU208" s="13">
        <f t="shared" si="123"/>
        <v>0.20000000000575113</v>
      </c>
      <c r="AW208" s="12">
        <f t="shared" si="124"/>
        <v>4.0999999999999994E-5</v>
      </c>
      <c r="AX208" s="13">
        <f t="shared" si="125"/>
        <v>-4.0999999999513648</v>
      </c>
      <c r="AY208" s="13">
        <f t="shared" si="126"/>
        <v>4.0999999999513648</v>
      </c>
      <c r="BA208" s="12">
        <f t="shared" si="127"/>
        <v>8.099999999999999E-5</v>
      </c>
      <c r="BB208" s="13">
        <f t="shared" si="128"/>
        <v>-8.0999999999553651</v>
      </c>
      <c r="BC208" s="13">
        <f t="shared" si="129"/>
        <v>8.0999999999553651</v>
      </c>
    </row>
    <row r="209" spans="3:55" x14ac:dyDescent="0.25">
      <c r="C209" s="2">
        <f t="shared" si="113"/>
        <v>12</v>
      </c>
      <c r="D209" s="2">
        <v>0.1</v>
      </c>
      <c r="E209" s="2">
        <v>0.5</v>
      </c>
      <c r="F209" s="2">
        <v>4.0999999999999996</v>
      </c>
      <c r="G209" s="2">
        <v>4</v>
      </c>
      <c r="H209" s="2">
        <v>8</v>
      </c>
      <c r="I209" s="2">
        <v>0.05</v>
      </c>
      <c r="J209" s="2">
        <v>0.05</v>
      </c>
      <c r="K209" s="2">
        <v>0.05</v>
      </c>
      <c r="L209" s="2">
        <v>0.05</v>
      </c>
      <c r="M209" s="2">
        <v>0.05</v>
      </c>
      <c r="N209" s="2">
        <v>2.6</v>
      </c>
      <c r="O209" s="2">
        <v>0.05</v>
      </c>
      <c r="P209" s="11">
        <f t="shared" si="114"/>
        <v>2.2000000000000001E-6</v>
      </c>
      <c r="Q209" s="11">
        <f t="shared" si="115"/>
        <v>6.9999999999999999E-6</v>
      </c>
      <c r="R209" s="11">
        <f t="shared" si="130"/>
        <v>4.8999999999999998E-5</v>
      </c>
      <c r="S209" s="11">
        <f t="shared" si="97"/>
        <v>9.7E-5</v>
      </c>
      <c r="T209" s="2">
        <v>20</v>
      </c>
      <c r="U209" s="2">
        <v>0.6</v>
      </c>
      <c r="V209" s="2"/>
      <c r="W209" s="11">
        <f t="shared" si="98"/>
        <v>1.1999999999999999E-6</v>
      </c>
      <c r="X209" s="11">
        <f t="shared" si="99"/>
        <v>6.0000000000000002E-6</v>
      </c>
      <c r="Y209" s="11">
        <f t="shared" si="100"/>
        <v>4.9199999999999997E-5</v>
      </c>
      <c r="Z209" s="11">
        <f t="shared" si="101"/>
        <v>4.8000000000000001E-5</v>
      </c>
      <c r="AA209" s="11">
        <f t="shared" si="102"/>
        <v>9.6000000000000002E-5</v>
      </c>
      <c r="AB209" s="11">
        <f t="shared" si="103"/>
        <v>9.9999999999999995E-7</v>
      </c>
      <c r="AC209" s="11">
        <f t="shared" si="104"/>
        <v>9.9999999999999995E-7</v>
      </c>
      <c r="AD209" s="11">
        <f t="shared" si="105"/>
        <v>9.9999999999999995E-7</v>
      </c>
      <c r="AE209" s="11">
        <f t="shared" si="106"/>
        <v>9.9999999999999995E-7</v>
      </c>
      <c r="AF209" s="11">
        <f t="shared" si="107"/>
        <v>9.9999999999999995E-7</v>
      </c>
      <c r="AG209" s="11">
        <f t="shared" si="108"/>
        <v>5.0199999999999994E-5</v>
      </c>
      <c r="AH209" s="2">
        <f t="shared" si="116"/>
        <v>3.2199999999999997E-5</v>
      </c>
      <c r="AI209" s="2">
        <f t="shared" si="109"/>
        <v>0</v>
      </c>
      <c r="AJ209" s="2"/>
      <c r="AK209" s="12">
        <f t="shared" si="110"/>
        <v>5.0199999999999994E-5</v>
      </c>
      <c r="AL209" s="13">
        <f t="shared" si="111"/>
        <v>-4.1833333334073686</v>
      </c>
      <c r="AM209" s="13">
        <f t="shared" si="112"/>
        <v>4.1833333332963463</v>
      </c>
      <c r="AN209" s="16">
        <f t="shared" si="117"/>
        <v>2.6833333333087239</v>
      </c>
      <c r="AO209" s="12">
        <f t="shared" si="118"/>
        <v>6.9999999999999999E-6</v>
      </c>
      <c r="AP209" s="13">
        <f t="shared" si="119"/>
        <v>-0.58333333330384818</v>
      </c>
      <c r="AQ209" s="13">
        <f t="shared" si="120"/>
        <v>0.58333333330384818</v>
      </c>
      <c r="AS209" s="12">
        <f t="shared" si="121"/>
        <v>2.2000000000000001E-6</v>
      </c>
      <c r="AT209" s="13">
        <f t="shared" si="122"/>
        <v>-0.18333333340336821</v>
      </c>
      <c r="AU209" s="13">
        <f t="shared" si="123"/>
        <v>0.18333333340336821</v>
      </c>
      <c r="AW209" s="12">
        <f t="shared" si="124"/>
        <v>4.8999999999999998E-5</v>
      </c>
      <c r="AX209" s="13">
        <f t="shared" si="125"/>
        <v>-4.0833333333489819</v>
      </c>
      <c r="AY209" s="13">
        <f t="shared" si="126"/>
        <v>4.0833333333489819</v>
      </c>
      <c r="BA209" s="12">
        <f t="shared" si="127"/>
        <v>9.7E-5</v>
      </c>
      <c r="BB209" s="13">
        <f t="shared" si="128"/>
        <v>-8.0833333333529822</v>
      </c>
      <c r="BC209" s="13">
        <f t="shared" si="129"/>
        <v>8.0833333333529822</v>
      </c>
    </row>
    <row r="210" spans="3:55" x14ac:dyDescent="0.25">
      <c r="C210" s="2">
        <f t="shared" si="113"/>
        <v>14</v>
      </c>
      <c r="D210" s="2">
        <v>0.1</v>
      </c>
      <c r="E210" s="2">
        <v>0.5</v>
      </c>
      <c r="F210" s="2">
        <v>4.0999999999999996</v>
      </c>
      <c r="G210" s="2">
        <v>4</v>
      </c>
      <c r="H210" s="2">
        <v>8</v>
      </c>
      <c r="I210" s="2">
        <v>0.05</v>
      </c>
      <c r="J210" s="2">
        <v>0.05</v>
      </c>
      <c r="K210" s="2">
        <v>0.05</v>
      </c>
      <c r="L210" s="2">
        <v>0.05</v>
      </c>
      <c r="M210" s="2">
        <v>0.05</v>
      </c>
      <c r="N210" s="2">
        <v>2.6</v>
      </c>
      <c r="O210" s="2">
        <v>0.05</v>
      </c>
      <c r="P210" s="11">
        <f t="shared" si="114"/>
        <v>2.3999999999999999E-6</v>
      </c>
      <c r="Q210" s="11">
        <f t="shared" si="115"/>
        <v>7.9999999999999996E-6</v>
      </c>
      <c r="R210" s="11">
        <f t="shared" si="130"/>
        <v>5.6999999999999996E-5</v>
      </c>
      <c r="S210" s="11">
        <f t="shared" si="97"/>
        <v>1.13E-4</v>
      </c>
      <c r="T210" s="2">
        <v>20</v>
      </c>
      <c r="U210" s="2">
        <v>0.7</v>
      </c>
      <c r="V210" s="2"/>
      <c r="W210" s="11">
        <f t="shared" si="98"/>
        <v>1.3999999999999999E-6</v>
      </c>
      <c r="X210" s="11">
        <f t="shared" si="99"/>
        <v>6.9999999999999999E-6</v>
      </c>
      <c r="Y210" s="11">
        <f t="shared" si="100"/>
        <v>5.7399999999999999E-5</v>
      </c>
      <c r="Z210" s="11">
        <f t="shared" si="101"/>
        <v>5.5999999999999999E-5</v>
      </c>
      <c r="AA210" s="11">
        <f t="shared" si="102"/>
        <v>1.12E-4</v>
      </c>
      <c r="AB210" s="11">
        <f t="shared" si="103"/>
        <v>9.9999999999999995E-7</v>
      </c>
      <c r="AC210" s="11">
        <f t="shared" si="104"/>
        <v>9.9999999999999995E-7</v>
      </c>
      <c r="AD210" s="11">
        <f t="shared" si="105"/>
        <v>9.9999999999999995E-7</v>
      </c>
      <c r="AE210" s="11">
        <f t="shared" si="106"/>
        <v>9.9999999999999995E-7</v>
      </c>
      <c r="AF210" s="11">
        <f t="shared" si="107"/>
        <v>9.9999999999999995E-7</v>
      </c>
      <c r="AG210" s="11">
        <f t="shared" si="108"/>
        <v>5.8399999999999997E-5</v>
      </c>
      <c r="AH210" s="2">
        <f t="shared" si="116"/>
        <v>3.7400000000000001E-5</v>
      </c>
      <c r="AI210" s="2">
        <f t="shared" si="109"/>
        <v>0</v>
      </c>
      <c r="AJ210" s="2"/>
      <c r="AK210" s="12">
        <f t="shared" si="110"/>
        <v>5.8399999999999997E-5</v>
      </c>
      <c r="AL210" s="13">
        <f t="shared" si="111"/>
        <v>-4.1714285714533617</v>
      </c>
      <c r="AM210" s="13">
        <f t="shared" si="112"/>
        <v>4.1714285714533617</v>
      </c>
      <c r="AN210" s="16">
        <f t="shared" si="117"/>
        <v>2.6714285714657393</v>
      </c>
      <c r="AO210" s="12">
        <f t="shared" si="118"/>
        <v>7.9999999999999996E-6</v>
      </c>
      <c r="AP210" s="13">
        <f t="shared" si="119"/>
        <v>-0.57142857134984126</v>
      </c>
      <c r="AQ210" s="13">
        <f t="shared" si="120"/>
        <v>0.57142857134984126</v>
      </c>
      <c r="AS210" s="12">
        <f t="shared" si="121"/>
        <v>2.3999999999999999E-6</v>
      </c>
      <c r="AT210" s="13">
        <f t="shared" si="122"/>
        <v>-0.1714285714493613</v>
      </c>
      <c r="AU210" s="13">
        <f t="shared" si="123"/>
        <v>0.1714285714493613</v>
      </c>
      <c r="AW210" s="12">
        <f t="shared" si="124"/>
        <v>5.6999999999999996E-5</v>
      </c>
      <c r="AX210" s="13">
        <f t="shared" si="125"/>
        <v>-4.0714285713949749</v>
      </c>
      <c r="AY210" s="13">
        <f t="shared" si="126"/>
        <v>4.0714285713949749</v>
      </c>
      <c r="BA210" s="12">
        <f t="shared" si="127"/>
        <v>1.13E-4</v>
      </c>
      <c r="BB210" s="13">
        <f t="shared" si="128"/>
        <v>-8.0714285715099976</v>
      </c>
      <c r="BC210" s="13">
        <f t="shared" si="129"/>
        <v>8.0714285715099976</v>
      </c>
    </row>
    <row r="211" spans="3:55" x14ac:dyDescent="0.25">
      <c r="C211" s="2">
        <f t="shared" si="113"/>
        <v>16</v>
      </c>
      <c r="D211" s="2">
        <v>0.1</v>
      </c>
      <c r="E211" s="2">
        <v>0.5</v>
      </c>
      <c r="F211" s="2">
        <v>4.0999999999999996</v>
      </c>
      <c r="G211" s="2">
        <v>4</v>
      </c>
      <c r="H211" s="2">
        <v>8</v>
      </c>
      <c r="I211" s="2">
        <v>0.05</v>
      </c>
      <c r="J211" s="2">
        <v>0.05</v>
      </c>
      <c r="K211" s="2">
        <v>0.05</v>
      </c>
      <c r="L211" s="2">
        <v>0.05</v>
      </c>
      <c r="M211" s="2">
        <v>0.05</v>
      </c>
      <c r="N211" s="2">
        <v>2.6</v>
      </c>
      <c r="O211" s="2">
        <v>0.05</v>
      </c>
      <c r="P211" s="11">
        <f t="shared" si="114"/>
        <v>2.5999999999999997E-6</v>
      </c>
      <c r="Q211" s="11">
        <f t="shared" si="115"/>
        <v>9.0000000000000002E-6</v>
      </c>
      <c r="R211" s="11">
        <f t="shared" si="130"/>
        <v>6.4999999999999994E-5</v>
      </c>
      <c r="S211" s="11">
        <f t="shared" si="97"/>
        <v>1.2899999999999999E-4</v>
      </c>
      <c r="T211" s="2">
        <v>20</v>
      </c>
      <c r="U211" s="2">
        <v>0.8</v>
      </c>
      <c r="V211" s="2"/>
      <c r="W211" s="11">
        <f t="shared" si="98"/>
        <v>1.5999999999999999E-6</v>
      </c>
      <c r="X211" s="11">
        <f t="shared" si="99"/>
        <v>7.9999999999999996E-6</v>
      </c>
      <c r="Y211" s="11">
        <f t="shared" si="100"/>
        <v>6.5599999999999995E-5</v>
      </c>
      <c r="Z211" s="11">
        <f t="shared" si="101"/>
        <v>6.3999999999999997E-5</v>
      </c>
      <c r="AA211" s="11">
        <f t="shared" si="102"/>
        <v>1.2799999999999999E-4</v>
      </c>
      <c r="AB211" s="11">
        <f t="shared" si="103"/>
        <v>9.9999999999999995E-7</v>
      </c>
      <c r="AC211" s="11">
        <f t="shared" si="104"/>
        <v>9.9999999999999995E-7</v>
      </c>
      <c r="AD211" s="11">
        <f t="shared" si="105"/>
        <v>9.9999999999999995E-7</v>
      </c>
      <c r="AE211" s="11">
        <f t="shared" si="106"/>
        <v>9.9999999999999995E-7</v>
      </c>
      <c r="AF211" s="11">
        <f t="shared" si="107"/>
        <v>9.9999999999999995E-7</v>
      </c>
      <c r="AG211" s="11">
        <f t="shared" si="108"/>
        <v>6.6599999999999993E-5</v>
      </c>
      <c r="AH211" s="2">
        <f t="shared" si="116"/>
        <v>4.2599999999999999E-5</v>
      </c>
      <c r="AI211" s="2">
        <f t="shared" si="109"/>
        <v>0</v>
      </c>
      <c r="AJ211" s="2"/>
      <c r="AK211" s="12">
        <f t="shared" si="110"/>
        <v>6.6599999999999993E-5</v>
      </c>
      <c r="AL211" s="13">
        <f t="shared" si="111"/>
        <v>-4.162500000015612</v>
      </c>
      <c r="AM211" s="13">
        <f t="shared" si="112"/>
        <v>4.162500000015612</v>
      </c>
      <c r="AN211" s="16">
        <f t="shared" si="117"/>
        <v>2.6625000000279897</v>
      </c>
      <c r="AO211" s="12">
        <f t="shared" si="118"/>
        <v>9.0000000000000002E-6</v>
      </c>
      <c r="AP211" s="13">
        <f t="shared" si="119"/>
        <v>-0.56250000002311396</v>
      </c>
      <c r="AQ211" s="13">
        <f t="shared" si="120"/>
        <v>0.56250000002311396</v>
      </c>
      <c r="AS211" s="12">
        <f t="shared" si="121"/>
        <v>2.5999999999999997E-6</v>
      </c>
      <c r="AT211" s="13">
        <f t="shared" si="122"/>
        <v>-0.16250000001161169</v>
      </c>
      <c r="AU211" s="13">
        <f t="shared" si="123"/>
        <v>0.16250000001161169</v>
      </c>
      <c r="AW211" s="12">
        <f t="shared" si="124"/>
        <v>6.4999999999999994E-5</v>
      </c>
      <c r="AX211" s="13">
        <f t="shared" si="125"/>
        <v>-4.0624999999572253</v>
      </c>
      <c r="AY211" s="13">
        <f t="shared" si="126"/>
        <v>4.0624999999572253</v>
      </c>
      <c r="BA211" s="12">
        <f t="shared" si="127"/>
        <v>1.2899999999999999E-4</v>
      </c>
      <c r="BB211" s="13">
        <f t="shared" si="128"/>
        <v>-8.0624999999612257</v>
      </c>
      <c r="BC211" s="13">
        <f t="shared" si="129"/>
        <v>8.0624999999612257</v>
      </c>
    </row>
    <row r="212" spans="3:55" x14ac:dyDescent="0.25">
      <c r="C212" s="2">
        <f t="shared" si="113"/>
        <v>18</v>
      </c>
      <c r="D212" s="2">
        <v>0.1</v>
      </c>
      <c r="E212" s="2">
        <v>0.5</v>
      </c>
      <c r="F212" s="2">
        <v>4.0999999999999996</v>
      </c>
      <c r="G212" s="2">
        <v>4</v>
      </c>
      <c r="H212" s="2">
        <v>8</v>
      </c>
      <c r="I212" s="2">
        <v>0.05</v>
      </c>
      <c r="J212" s="2">
        <v>0.05</v>
      </c>
      <c r="K212" s="2">
        <v>0.05</v>
      </c>
      <c r="L212" s="2">
        <v>0.05</v>
      </c>
      <c r="M212" s="2">
        <v>0.05</v>
      </c>
      <c r="N212" s="2">
        <v>2.6</v>
      </c>
      <c r="O212" s="2">
        <v>0.05</v>
      </c>
      <c r="P212" s="11">
        <f t="shared" si="114"/>
        <v>2.7999999999999999E-6</v>
      </c>
      <c r="Q212" s="11">
        <f t="shared" si="115"/>
        <v>1.0000000000000001E-5</v>
      </c>
      <c r="R212" s="11">
        <f t="shared" si="130"/>
        <v>7.2999999999999999E-5</v>
      </c>
      <c r="S212" s="11">
        <f t="shared" si="97"/>
        <v>1.45E-4</v>
      </c>
      <c r="T212" s="2">
        <v>20</v>
      </c>
      <c r="U212" s="2">
        <v>0.9</v>
      </c>
      <c r="V212" s="2"/>
      <c r="W212" s="11">
        <f t="shared" ref="W212:W239" si="131">(D212*0.000001)*$C212</f>
        <v>1.7999999999999999E-6</v>
      </c>
      <c r="X212" s="11">
        <f t="shared" ref="X212:X239" si="132">(E212*0.000001)*$C212</f>
        <v>9.0000000000000002E-6</v>
      </c>
      <c r="Y212" s="11">
        <f t="shared" ref="Y212:Y239" si="133">(F212*0.000001)*$C212</f>
        <v>7.3799999999999991E-5</v>
      </c>
      <c r="Z212" s="11">
        <f t="shared" ref="Z212:Z239" si="134">(G212*0.000001)*$C212</f>
        <v>7.2000000000000002E-5</v>
      </c>
      <c r="AA212" s="11">
        <f t="shared" ref="AA212:AA239" si="135">(H212*0.000001)*$C212</f>
        <v>1.44E-4</v>
      </c>
      <c r="AB212" s="11">
        <f t="shared" ref="AB212:AB239" si="136">(I212*0.000001)*$T212</f>
        <v>9.9999999999999995E-7</v>
      </c>
      <c r="AC212" s="11">
        <f t="shared" ref="AC212:AC239" si="137">(J212*0.000001)*$T212</f>
        <v>9.9999999999999995E-7</v>
      </c>
      <c r="AD212" s="11">
        <f t="shared" ref="AD212:AD239" si="138">(K212*0.000001)*$T212</f>
        <v>9.9999999999999995E-7</v>
      </c>
      <c r="AE212" s="11">
        <f t="shared" ref="AE212:AE239" si="139">(L212*0.000001)*$T212</f>
        <v>9.9999999999999995E-7</v>
      </c>
      <c r="AF212" s="11">
        <f t="shared" ref="AF212:AF239" si="140">(M212*0.000001)*$T212</f>
        <v>9.9999999999999995E-7</v>
      </c>
      <c r="AG212" s="11">
        <f t="shared" si="108"/>
        <v>7.4799999999999989E-5</v>
      </c>
      <c r="AH212" s="2">
        <f t="shared" si="116"/>
        <v>4.7799999999999996E-5</v>
      </c>
      <c r="AI212" s="2">
        <f t="shared" si="109"/>
        <v>0</v>
      </c>
      <c r="AJ212" s="2"/>
      <c r="AK212" s="12">
        <f t="shared" si="110"/>
        <v>7.4799999999999989E-5</v>
      </c>
      <c r="AL212" s="13">
        <f t="shared" ref="AL212:AL243" si="141">(((C212-AK212)/C212)-1)*1000000</f>
        <v>-4.1555555555516932</v>
      </c>
      <c r="AM212" s="13">
        <f t="shared" ref="AM212:AM239" si="142">(((C212+AK212)/C212)-1)*1000000</f>
        <v>4.1555555556627155</v>
      </c>
      <c r="AN212" s="16">
        <f t="shared" si="117"/>
        <v>2.6555555556750932</v>
      </c>
      <c r="AO212" s="12">
        <f t="shared" si="118"/>
        <v>1.0000000000000001E-5</v>
      </c>
      <c r="AP212" s="13">
        <f t="shared" si="119"/>
        <v>-0.55555555555919511</v>
      </c>
      <c r="AQ212" s="13">
        <f t="shared" si="120"/>
        <v>0.55555555555919511</v>
      </c>
      <c r="AS212" s="12">
        <f t="shared" si="121"/>
        <v>2.7999999999999999E-6</v>
      </c>
      <c r="AT212" s="13">
        <f t="shared" si="122"/>
        <v>-0.15555555554769285</v>
      </c>
      <c r="AU212" s="13">
        <f t="shared" si="123"/>
        <v>0.15555555554769285</v>
      </c>
      <c r="AW212" s="12">
        <f t="shared" si="124"/>
        <v>7.2999999999999999E-5</v>
      </c>
      <c r="AX212" s="13">
        <f t="shared" si="125"/>
        <v>-4.0555555556043288</v>
      </c>
      <c r="AY212" s="13">
        <f t="shared" si="126"/>
        <v>4.0555555556043288</v>
      </c>
      <c r="BA212" s="12">
        <f t="shared" si="127"/>
        <v>1.45E-4</v>
      </c>
      <c r="BB212" s="13">
        <f t="shared" si="128"/>
        <v>-8.0555555554973068</v>
      </c>
      <c r="BC212" s="13">
        <f t="shared" si="129"/>
        <v>8.0555555554973068</v>
      </c>
    </row>
    <row r="213" spans="3:55" x14ac:dyDescent="0.25">
      <c r="C213" s="2">
        <f t="shared" si="113"/>
        <v>19</v>
      </c>
      <c r="D213" s="2">
        <v>0.1</v>
      </c>
      <c r="E213" s="2">
        <v>0.5</v>
      </c>
      <c r="F213" s="2">
        <v>4.0999999999999996</v>
      </c>
      <c r="G213" s="2">
        <v>4</v>
      </c>
      <c r="H213" s="2">
        <v>8</v>
      </c>
      <c r="I213" s="2">
        <v>0.05</v>
      </c>
      <c r="J213" s="2">
        <v>0.05</v>
      </c>
      <c r="K213" s="2">
        <v>0.05</v>
      </c>
      <c r="L213" s="2">
        <v>0.05</v>
      </c>
      <c r="M213" s="2">
        <v>0.05</v>
      </c>
      <c r="N213" s="2">
        <v>2.6</v>
      </c>
      <c r="O213" s="2">
        <v>0.05</v>
      </c>
      <c r="P213" s="11">
        <f t="shared" si="114"/>
        <v>2.9000000000000002E-6</v>
      </c>
      <c r="Q213" s="11">
        <f t="shared" si="115"/>
        <v>1.0499999999999999E-5</v>
      </c>
      <c r="R213" s="11">
        <f t="shared" si="130"/>
        <v>7.6999999999999988E-5</v>
      </c>
      <c r="S213" s="11">
        <f t="shared" si="97"/>
        <v>1.5299999999999998E-4</v>
      </c>
      <c r="T213" s="2">
        <v>20</v>
      </c>
      <c r="U213" s="2">
        <v>0.95</v>
      </c>
      <c r="V213" s="2"/>
      <c r="W213" s="11">
        <f t="shared" si="131"/>
        <v>1.9E-6</v>
      </c>
      <c r="X213" s="11">
        <f t="shared" si="132"/>
        <v>9.4999999999999988E-6</v>
      </c>
      <c r="Y213" s="11">
        <f t="shared" si="133"/>
        <v>7.7899999999999996E-5</v>
      </c>
      <c r="Z213" s="11">
        <f t="shared" si="134"/>
        <v>7.5999999999999991E-5</v>
      </c>
      <c r="AA213" s="11">
        <f t="shared" si="135"/>
        <v>1.5199999999999998E-4</v>
      </c>
      <c r="AB213" s="11">
        <f t="shared" si="136"/>
        <v>9.9999999999999995E-7</v>
      </c>
      <c r="AC213" s="11">
        <f t="shared" si="137"/>
        <v>9.9999999999999995E-7</v>
      </c>
      <c r="AD213" s="11">
        <f t="shared" si="138"/>
        <v>9.9999999999999995E-7</v>
      </c>
      <c r="AE213" s="11">
        <f t="shared" si="139"/>
        <v>9.9999999999999995E-7</v>
      </c>
      <c r="AF213" s="11">
        <f t="shared" si="140"/>
        <v>9.9999999999999995E-7</v>
      </c>
      <c r="AG213" s="11">
        <f>Y213+AF213</f>
        <v>7.8899999999999993E-5</v>
      </c>
      <c r="AH213" s="2">
        <f t="shared" si="116"/>
        <v>5.0399999999999999E-5</v>
      </c>
      <c r="AI213" s="2">
        <f>(AJ213*0.000001)*T213</f>
        <v>0</v>
      </c>
      <c r="AJ213" s="2"/>
      <c r="AK213" s="12">
        <f t="shared" si="110"/>
        <v>7.8899999999999993E-5</v>
      </c>
      <c r="AL213" s="13">
        <f t="shared" si="141"/>
        <v>-4.152631578824284</v>
      </c>
      <c r="AM213" s="13">
        <f t="shared" si="142"/>
        <v>4.152631578824284</v>
      </c>
      <c r="AN213" s="16">
        <f t="shared" si="117"/>
        <v>2.6526315788366617</v>
      </c>
      <c r="AO213" s="12">
        <f t="shared" si="118"/>
        <v>1.0499999999999999E-5</v>
      </c>
      <c r="AP213" s="13">
        <f t="shared" si="119"/>
        <v>-0.55263157883178593</v>
      </c>
      <c r="AQ213" s="13">
        <f t="shared" si="120"/>
        <v>0.55263157883178593</v>
      </c>
      <c r="AS213" s="12">
        <f t="shared" si="121"/>
        <v>2.9000000000000002E-6</v>
      </c>
      <c r="AT213" s="13">
        <f t="shared" si="122"/>
        <v>-0.15263157882028366</v>
      </c>
      <c r="AU213" s="13">
        <f t="shared" si="123"/>
        <v>0.15263157882028366</v>
      </c>
      <c r="AW213" s="12">
        <f t="shared" si="124"/>
        <v>7.6999999999999988E-5</v>
      </c>
      <c r="AX213" s="13">
        <f t="shared" si="125"/>
        <v>-4.0526315789879419</v>
      </c>
      <c r="AY213" s="13">
        <f t="shared" si="126"/>
        <v>4.0526315789879419</v>
      </c>
      <c r="BA213" s="12">
        <f t="shared" si="127"/>
        <v>1.5299999999999998E-4</v>
      </c>
      <c r="BB213" s="13">
        <f t="shared" si="128"/>
        <v>-8.0526315789919423</v>
      </c>
      <c r="BC213" s="13">
        <f t="shared" si="129"/>
        <v>8.0526315789919423</v>
      </c>
    </row>
    <row r="214" spans="3:55" x14ac:dyDescent="0.25">
      <c r="C214" s="2">
        <f t="shared" si="113"/>
        <v>20</v>
      </c>
      <c r="D214" s="2">
        <v>0.1</v>
      </c>
      <c r="E214" s="2">
        <v>0.5</v>
      </c>
      <c r="F214" s="2">
        <v>4.0999999999999996</v>
      </c>
      <c r="G214" s="2">
        <v>4</v>
      </c>
      <c r="H214" s="2">
        <v>8</v>
      </c>
      <c r="I214" s="2">
        <v>0.05</v>
      </c>
      <c r="J214" s="2">
        <v>0.05</v>
      </c>
      <c r="K214" s="2">
        <v>0.05</v>
      </c>
      <c r="L214" s="2">
        <v>0.05</v>
      </c>
      <c r="M214" s="2">
        <v>0.05</v>
      </c>
      <c r="N214" s="2">
        <v>2.6</v>
      </c>
      <c r="O214" s="2">
        <v>0.05</v>
      </c>
      <c r="P214" s="11">
        <f t="shared" si="114"/>
        <v>3.0000000000000001E-6</v>
      </c>
      <c r="Q214" s="11">
        <f t="shared" si="115"/>
        <v>1.1E-5</v>
      </c>
      <c r="R214" s="11">
        <f t="shared" si="130"/>
        <v>8.099999999999999E-5</v>
      </c>
      <c r="S214" s="11">
        <f t="shared" si="97"/>
        <v>1.6099999999999998E-4</v>
      </c>
      <c r="T214" s="2">
        <v>20</v>
      </c>
      <c r="U214" s="2">
        <v>1</v>
      </c>
      <c r="V214" s="2"/>
      <c r="W214" s="11">
        <f t="shared" si="131"/>
        <v>1.9999999999999999E-6</v>
      </c>
      <c r="X214" s="11">
        <f t="shared" si="132"/>
        <v>9.9999999999999991E-6</v>
      </c>
      <c r="Y214" s="11">
        <f t="shared" si="133"/>
        <v>8.1999999999999987E-5</v>
      </c>
      <c r="Z214" s="11">
        <f t="shared" si="134"/>
        <v>7.9999999999999993E-5</v>
      </c>
      <c r="AA214" s="11">
        <f t="shared" si="135"/>
        <v>1.5999999999999999E-4</v>
      </c>
      <c r="AB214" s="11">
        <f t="shared" si="136"/>
        <v>9.9999999999999995E-7</v>
      </c>
      <c r="AC214" s="11">
        <f t="shared" si="137"/>
        <v>9.9999999999999995E-7</v>
      </c>
      <c r="AD214" s="11">
        <f t="shared" si="138"/>
        <v>9.9999999999999995E-7</v>
      </c>
      <c r="AE214" s="11">
        <f t="shared" si="139"/>
        <v>9.9999999999999995E-7</v>
      </c>
      <c r="AF214" s="11">
        <f t="shared" si="140"/>
        <v>9.9999999999999995E-7</v>
      </c>
      <c r="AG214" s="11">
        <f t="shared" ref="AG214:AG239" si="143">Y214+AF214</f>
        <v>8.2999999999999985E-5</v>
      </c>
      <c r="AH214" s="2">
        <f t="shared" si="116"/>
        <v>5.3000000000000001E-5</v>
      </c>
      <c r="AI214" s="2">
        <f t="shared" ref="AI214:AI239" si="144">(AJ214*0.000001)*T214</f>
        <v>0</v>
      </c>
      <c r="AJ214" s="2"/>
      <c r="AK214" s="12">
        <f t="shared" si="110"/>
        <v>8.2999999999999985E-5</v>
      </c>
      <c r="AL214" s="13">
        <f t="shared" si="141"/>
        <v>-4.1499999999805581</v>
      </c>
      <c r="AM214" s="13">
        <f t="shared" si="142"/>
        <v>4.1500000000915804</v>
      </c>
      <c r="AN214" s="16">
        <f t="shared" si="117"/>
        <v>2.6500000001039581</v>
      </c>
      <c r="AO214" s="12">
        <f t="shared" si="118"/>
        <v>1.1E-5</v>
      </c>
      <c r="AP214" s="13">
        <f t="shared" si="119"/>
        <v>-0.54999999998806004</v>
      </c>
      <c r="AQ214" s="13">
        <f t="shared" si="120"/>
        <v>0.54999999998806004</v>
      </c>
      <c r="AS214" s="12">
        <f t="shared" si="121"/>
        <v>3.0000000000000001E-6</v>
      </c>
      <c r="AT214" s="13">
        <f t="shared" si="122"/>
        <v>-0.14999999997655777</v>
      </c>
      <c r="AU214" s="13">
        <f t="shared" si="123"/>
        <v>0.14999999997655777</v>
      </c>
      <c r="AW214" s="12">
        <f t="shared" si="124"/>
        <v>8.099999999999999E-5</v>
      </c>
      <c r="AX214" s="13">
        <f t="shared" si="125"/>
        <v>-4.0500000000331937</v>
      </c>
      <c r="AY214" s="13">
        <f t="shared" si="126"/>
        <v>4.0500000000331937</v>
      </c>
      <c r="BA214" s="12">
        <f t="shared" si="127"/>
        <v>1.6099999999999998E-4</v>
      </c>
      <c r="BB214" s="13">
        <f t="shared" si="128"/>
        <v>-8.0499999999261718</v>
      </c>
      <c r="BC214" s="13">
        <f t="shared" si="129"/>
        <v>8.0499999999261718</v>
      </c>
    </row>
    <row r="215" spans="3:55" x14ac:dyDescent="0.25">
      <c r="C215" s="2">
        <f t="shared" si="113"/>
        <v>21</v>
      </c>
      <c r="D215" s="2">
        <v>0.1</v>
      </c>
      <c r="E215" s="2">
        <v>0.5</v>
      </c>
      <c r="F215" s="2">
        <v>4.0999999999999996</v>
      </c>
      <c r="G215" s="2">
        <v>4</v>
      </c>
      <c r="H215" s="2">
        <v>8</v>
      </c>
      <c r="I215" s="2">
        <v>0.05</v>
      </c>
      <c r="J215" s="2">
        <v>0.05</v>
      </c>
      <c r="K215" s="2">
        <v>0.05</v>
      </c>
      <c r="L215" s="2">
        <v>0.05</v>
      </c>
      <c r="M215" s="2">
        <v>0.05</v>
      </c>
      <c r="N215" s="2">
        <v>2.6</v>
      </c>
      <c r="O215" s="2">
        <v>0.05</v>
      </c>
      <c r="P215" s="11">
        <f t="shared" si="114"/>
        <v>3.1E-6</v>
      </c>
      <c r="Q215" s="11">
        <f t="shared" si="115"/>
        <v>1.15E-5</v>
      </c>
      <c r="R215" s="11">
        <f t="shared" si="130"/>
        <v>8.4999999999999993E-5</v>
      </c>
      <c r="S215" s="11">
        <f t="shared" si="97"/>
        <v>1.6899999999999999E-4</v>
      </c>
      <c r="T215" s="2">
        <v>20</v>
      </c>
      <c r="U215" s="2">
        <v>1.05</v>
      </c>
      <c r="V215" s="2"/>
      <c r="W215" s="11">
        <f t="shared" si="131"/>
        <v>2.0999999999999998E-6</v>
      </c>
      <c r="X215" s="11">
        <f t="shared" si="132"/>
        <v>1.0499999999999999E-5</v>
      </c>
      <c r="Y215" s="11">
        <f t="shared" si="133"/>
        <v>8.6099999999999992E-5</v>
      </c>
      <c r="Z215" s="11">
        <f t="shared" si="134"/>
        <v>8.3999999999999995E-5</v>
      </c>
      <c r="AA215" s="11">
        <f t="shared" si="135"/>
        <v>1.6799999999999999E-4</v>
      </c>
      <c r="AB215" s="11">
        <f t="shared" si="136"/>
        <v>9.9999999999999995E-7</v>
      </c>
      <c r="AC215" s="11">
        <f t="shared" si="137"/>
        <v>9.9999999999999995E-7</v>
      </c>
      <c r="AD215" s="11">
        <f t="shared" si="138"/>
        <v>9.9999999999999995E-7</v>
      </c>
      <c r="AE215" s="11">
        <f t="shared" si="139"/>
        <v>9.9999999999999995E-7</v>
      </c>
      <c r="AF215" s="11">
        <f t="shared" si="140"/>
        <v>9.9999999999999995E-7</v>
      </c>
      <c r="AG215" s="11">
        <f t="shared" si="143"/>
        <v>8.7099999999999989E-5</v>
      </c>
      <c r="AH215" s="2">
        <f t="shared" si="116"/>
        <v>5.5599999999999996E-5</v>
      </c>
      <c r="AI215" s="2">
        <f t="shared" si="144"/>
        <v>0</v>
      </c>
      <c r="AJ215" s="2"/>
      <c r="AK215" s="12">
        <f t="shared" si="110"/>
        <v>8.7099999999999989E-5</v>
      </c>
      <c r="AL215" s="13">
        <f t="shared" si="141"/>
        <v>-4.1476190475453478</v>
      </c>
      <c r="AM215" s="13">
        <f t="shared" si="142"/>
        <v>4.1476190475453478</v>
      </c>
      <c r="AN215" s="16">
        <f t="shared" si="117"/>
        <v>2.6476190475577255</v>
      </c>
      <c r="AO215" s="12">
        <f t="shared" si="118"/>
        <v>1.15E-5</v>
      </c>
      <c r="AP215" s="13">
        <f t="shared" si="119"/>
        <v>-0.54761904755284974</v>
      </c>
      <c r="AQ215" s="13">
        <f t="shared" si="120"/>
        <v>0.54761904755284974</v>
      </c>
      <c r="AS215" s="12">
        <f t="shared" si="121"/>
        <v>3.1E-6</v>
      </c>
      <c r="AT215" s="13">
        <f t="shared" si="122"/>
        <v>-0.14761904765236977</v>
      </c>
      <c r="AU215" s="13">
        <f t="shared" si="123"/>
        <v>0.14761904765236977</v>
      </c>
      <c r="AW215" s="12">
        <f t="shared" si="124"/>
        <v>8.4999999999999993E-5</v>
      </c>
      <c r="AX215" s="13">
        <f t="shared" si="125"/>
        <v>-4.0476190475979834</v>
      </c>
      <c r="AY215" s="13">
        <f t="shared" si="126"/>
        <v>4.0476190475979834</v>
      </c>
      <c r="BA215" s="12">
        <f t="shared" si="127"/>
        <v>1.6899999999999999E-4</v>
      </c>
      <c r="BB215" s="13">
        <f t="shared" si="128"/>
        <v>-8.0476190476019838</v>
      </c>
      <c r="BC215" s="13">
        <f t="shared" si="129"/>
        <v>8.0476190476019838</v>
      </c>
    </row>
    <row r="216" spans="3:55" x14ac:dyDescent="0.25">
      <c r="C216">
        <f t="shared" si="113"/>
        <v>21</v>
      </c>
      <c r="D216" s="2">
        <v>0.5</v>
      </c>
      <c r="E216" s="2">
        <v>2.5</v>
      </c>
      <c r="F216" s="2">
        <v>6</v>
      </c>
      <c r="G216" s="2">
        <v>6</v>
      </c>
      <c r="H216" s="2">
        <v>10</v>
      </c>
      <c r="I216" s="2">
        <v>0.08</v>
      </c>
      <c r="J216" s="2">
        <v>0.3</v>
      </c>
      <c r="K216" s="2">
        <v>0.3</v>
      </c>
      <c r="L216" s="2">
        <v>0.3</v>
      </c>
      <c r="M216" s="2">
        <v>0.3</v>
      </c>
      <c r="N216" s="2">
        <v>4.5</v>
      </c>
      <c r="O216" s="2">
        <v>0.3</v>
      </c>
      <c r="P216" s="11">
        <f t="shared" si="114"/>
        <v>2.65E-5</v>
      </c>
      <c r="Q216" s="11">
        <f t="shared" si="115"/>
        <v>1.125E-4</v>
      </c>
      <c r="R216" s="11">
        <f t="shared" si="130"/>
        <v>1.8599999999999999E-4</v>
      </c>
      <c r="S216" s="11">
        <f t="shared" si="97"/>
        <v>2.6999999999999995E-4</v>
      </c>
      <c r="T216">
        <v>200</v>
      </c>
      <c r="U216">
        <v>0.105</v>
      </c>
      <c r="W216" s="11">
        <f t="shared" si="131"/>
        <v>1.0499999999999999E-5</v>
      </c>
      <c r="X216" s="11">
        <f t="shared" si="132"/>
        <v>5.2499999999999995E-5</v>
      </c>
      <c r="Y216" s="11">
        <f t="shared" si="133"/>
        <v>1.26E-4</v>
      </c>
      <c r="Z216" s="11">
        <f t="shared" si="134"/>
        <v>1.26E-4</v>
      </c>
      <c r="AA216" s="4">
        <f t="shared" si="135"/>
        <v>2.0999999999999998E-4</v>
      </c>
      <c r="AB216" s="11">
        <f t="shared" si="136"/>
        <v>1.5999999999999999E-5</v>
      </c>
      <c r="AC216" s="11">
        <f t="shared" si="137"/>
        <v>5.9999999999999995E-5</v>
      </c>
      <c r="AD216" s="4">
        <f t="shared" si="138"/>
        <v>5.9999999999999995E-5</v>
      </c>
      <c r="AE216" s="11">
        <f t="shared" si="139"/>
        <v>5.9999999999999995E-5</v>
      </c>
      <c r="AF216" s="4">
        <f t="shared" si="140"/>
        <v>5.9999999999999995E-5</v>
      </c>
      <c r="AG216" s="4">
        <f t="shared" si="143"/>
        <v>1.8599999999999999E-4</v>
      </c>
      <c r="AH216" s="2">
        <f t="shared" si="116"/>
        <v>1.5450000000000001E-4</v>
      </c>
      <c r="AI216">
        <f t="shared" si="144"/>
        <v>0</v>
      </c>
      <c r="AJ216" s="2"/>
      <c r="AK216" s="8">
        <f t="shared" si="110"/>
        <v>1.8599999999999999E-4</v>
      </c>
      <c r="AL216" s="10">
        <f t="shared" si="141"/>
        <v>-8.8571428571437849</v>
      </c>
      <c r="AM216" s="10">
        <f t="shared" si="142"/>
        <v>8.8571428571437849</v>
      </c>
      <c r="AN216" s="16">
        <f t="shared" si="117"/>
        <v>7.3571428571561626</v>
      </c>
      <c r="AO216" s="12">
        <f t="shared" si="118"/>
        <v>1.125E-4</v>
      </c>
      <c r="AP216" s="13">
        <f t="shared" si="119"/>
        <v>-5.3571428570986512</v>
      </c>
      <c r="AQ216" s="13">
        <f t="shared" si="120"/>
        <v>5.3571428570986512</v>
      </c>
      <c r="AS216" s="12">
        <f t="shared" si="121"/>
        <v>2.65E-5</v>
      </c>
      <c r="AT216" s="13">
        <f t="shared" si="122"/>
        <v>-1.2619047619066848</v>
      </c>
      <c r="AU216" s="13">
        <f t="shared" si="123"/>
        <v>1.2619047619066848</v>
      </c>
      <c r="AW216" s="12">
        <f t="shared" si="124"/>
        <v>1.8599999999999999E-4</v>
      </c>
      <c r="AX216" s="13">
        <f t="shared" si="125"/>
        <v>-8.8571428571437849</v>
      </c>
      <c r="AY216" s="13">
        <f t="shared" si="126"/>
        <v>8.8571428571437849</v>
      </c>
      <c r="BA216" s="12">
        <f t="shared" si="127"/>
        <v>2.6999999999999995E-4</v>
      </c>
      <c r="BB216" s="13">
        <f t="shared" si="128"/>
        <v>-12.857142857147785</v>
      </c>
      <c r="BC216" s="13">
        <f t="shared" si="129"/>
        <v>12.857142857147785</v>
      </c>
    </row>
    <row r="217" spans="3:55" x14ac:dyDescent="0.25">
      <c r="C217">
        <f t="shared" si="113"/>
        <v>40</v>
      </c>
      <c r="D217" s="2">
        <v>0.5</v>
      </c>
      <c r="E217" s="2">
        <v>2.5</v>
      </c>
      <c r="F217" s="2">
        <v>6</v>
      </c>
      <c r="G217" s="2">
        <v>6</v>
      </c>
      <c r="H217" s="2">
        <v>10</v>
      </c>
      <c r="I217" s="2">
        <v>0.08</v>
      </c>
      <c r="J217" s="2">
        <v>0.3</v>
      </c>
      <c r="K217" s="2">
        <v>0.3</v>
      </c>
      <c r="L217" s="2">
        <v>0.3</v>
      </c>
      <c r="M217" s="2">
        <v>0.3</v>
      </c>
      <c r="N217" s="2">
        <v>4.5</v>
      </c>
      <c r="O217" s="2">
        <v>0.3</v>
      </c>
      <c r="P217" s="11">
        <f t="shared" si="114"/>
        <v>3.5999999999999994E-5</v>
      </c>
      <c r="Q217" s="11">
        <f t="shared" si="115"/>
        <v>1.5999999999999999E-4</v>
      </c>
      <c r="R217" s="11">
        <f t="shared" si="130"/>
        <v>3.0000000000000003E-4</v>
      </c>
      <c r="S217" s="11">
        <f t="shared" si="97"/>
        <v>4.5999999999999996E-4</v>
      </c>
      <c r="T217">
        <v>200</v>
      </c>
      <c r="U217">
        <v>0.2</v>
      </c>
      <c r="W217" s="11">
        <f t="shared" si="131"/>
        <v>1.9999999999999998E-5</v>
      </c>
      <c r="X217" s="11">
        <f t="shared" si="132"/>
        <v>9.9999999999999991E-5</v>
      </c>
      <c r="Y217" s="11">
        <f t="shared" si="133"/>
        <v>2.4000000000000001E-4</v>
      </c>
      <c r="Z217" s="11">
        <f t="shared" si="134"/>
        <v>2.4000000000000001E-4</v>
      </c>
      <c r="AA217" s="4">
        <f t="shared" si="135"/>
        <v>3.9999999999999996E-4</v>
      </c>
      <c r="AB217" s="11">
        <f t="shared" si="136"/>
        <v>1.5999999999999999E-5</v>
      </c>
      <c r="AC217" s="11">
        <f t="shared" si="137"/>
        <v>5.9999999999999995E-5</v>
      </c>
      <c r="AD217" s="4">
        <f t="shared" si="138"/>
        <v>5.9999999999999995E-5</v>
      </c>
      <c r="AE217" s="11">
        <f t="shared" si="139"/>
        <v>5.9999999999999995E-5</v>
      </c>
      <c r="AF217" s="4">
        <f t="shared" si="140"/>
        <v>5.9999999999999995E-5</v>
      </c>
      <c r="AG217" s="4">
        <f t="shared" si="143"/>
        <v>3.0000000000000003E-4</v>
      </c>
      <c r="AH217" s="2">
        <f t="shared" si="116"/>
        <v>2.4000000000000001E-4</v>
      </c>
      <c r="AI217">
        <f t="shared" si="144"/>
        <v>0</v>
      </c>
      <c r="AJ217" s="2"/>
      <c r="AK217" s="8">
        <f t="shared" si="110"/>
        <v>3.0000000000000003E-4</v>
      </c>
      <c r="AL217" s="10">
        <f t="shared" si="141"/>
        <v>-7.500000000049134</v>
      </c>
      <c r="AM217" s="10">
        <f t="shared" si="142"/>
        <v>7.5000000001601563</v>
      </c>
      <c r="AN217" s="16">
        <f t="shared" si="117"/>
        <v>5.9999999999504894</v>
      </c>
      <c r="AO217" s="12">
        <f t="shared" si="118"/>
        <v>1.5999999999999999E-4</v>
      </c>
      <c r="AP217" s="13">
        <f t="shared" si="119"/>
        <v>-4.0000000000040004</v>
      </c>
      <c r="AQ217" s="13">
        <f t="shared" si="120"/>
        <v>4.0000000000040004</v>
      </c>
      <c r="AS217" s="12">
        <f t="shared" si="121"/>
        <v>3.5999999999999994E-5</v>
      </c>
      <c r="AT217" s="13">
        <f t="shared" si="122"/>
        <v>-0.90000000008139125</v>
      </c>
      <c r="AU217" s="13">
        <f t="shared" si="123"/>
        <v>0.90000000008139125</v>
      </c>
      <c r="AW217" s="12">
        <f t="shared" si="124"/>
        <v>3.0000000000000003E-4</v>
      </c>
      <c r="AX217" s="13">
        <f t="shared" si="125"/>
        <v>-7.500000000049134</v>
      </c>
      <c r="AY217" s="13">
        <f t="shared" si="126"/>
        <v>7.500000000049134</v>
      </c>
      <c r="BA217" s="12">
        <f t="shared" si="127"/>
        <v>4.5999999999999996E-4</v>
      </c>
      <c r="BB217" s="13">
        <f t="shared" si="128"/>
        <v>-11.499999999942112</v>
      </c>
      <c r="BC217" s="13">
        <f t="shared" si="129"/>
        <v>11.499999999942112</v>
      </c>
    </row>
    <row r="218" spans="3:55" x14ac:dyDescent="0.25">
      <c r="C218">
        <f t="shared" si="113"/>
        <v>60</v>
      </c>
      <c r="D218" s="2">
        <v>0.5</v>
      </c>
      <c r="E218" s="2">
        <v>2.5</v>
      </c>
      <c r="F218" s="2">
        <v>6</v>
      </c>
      <c r="G218" s="2">
        <v>6</v>
      </c>
      <c r="H218" s="2">
        <v>10</v>
      </c>
      <c r="I218" s="2">
        <v>0.08</v>
      </c>
      <c r="J218" s="2">
        <v>0.3</v>
      </c>
      <c r="K218" s="2">
        <v>0.3</v>
      </c>
      <c r="L218" s="2">
        <v>0.3</v>
      </c>
      <c r="M218" s="2">
        <v>0.3</v>
      </c>
      <c r="N218" s="2">
        <v>4.5</v>
      </c>
      <c r="O218" s="2">
        <v>0.3</v>
      </c>
      <c r="P218" s="11">
        <f t="shared" si="114"/>
        <v>4.5999999999999993E-5</v>
      </c>
      <c r="Q218" s="11">
        <f t="shared" si="115"/>
        <v>2.0999999999999998E-4</v>
      </c>
      <c r="R218" s="11">
        <f t="shared" si="130"/>
        <v>4.2000000000000002E-4</v>
      </c>
      <c r="S218" s="11">
        <f t="shared" si="97"/>
        <v>6.6E-4</v>
      </c>
      <c r="T218">
        <v>200</v>
      </c>
      <c r="U218">
        <v>0.3</v>
      </c>
      <c r="W218" s="11">
        <f t="shared" si="131"/>
        <v>2.9999999999999997E-5</v>
      </c>
      <c r="X218" s="11">
        <f t="shared" si="132"/>
        <v>1.4999999999999999E-4</v>
      </c>
      <c r="Y218" s="11">
        <f t="shared" si="133"/>
        <v>3.6000000000000002E-4</v>
      </c>
      <c r="Z218" s="11">
        <f t="shared" si="134"/>
        <v>3.6000000000000002E-4</v>
      </c>
      <c r="AA218" s="4">
        <f t="shared" si="135"/>
        <v>5.9999999999999995E-4</v>
      </c>
      <c r="AB218" s="11">
        <f t="shared" si="136"/>
        <v>1.5999999999999999E-5</v>
      </c>
      <c r="AC218" s="11">
        <f t="shared" si="137"/>
        <v>5.9999999999999995E-5</v>
      </c>
      <c r="AD218" s="4">
        <f t="shared" si="138"/>
        <v>5.9999999999999995E-5</v>
      </c>
      <c r="AE218" s="11">
        <f t="shared" si="139"/>
        <v>5.9999999999999995E-5</v>
      </c>
      <c r="AF218" s="4">
        <f t="shared" si="140"/>
        <v>5.9999999999999995E-5</v>
      </c>
      <c r="AG218" s="4">
        <f t="shared" si="143"/>
        <v>4.2000000000000002E-4</v>
      </c>
      <c r="AH218" s="2">
        <f t="shared" si="116"/>
        <v>3.3E-4</v>
      </c>
      <c r="AI218">
        <f t="shared" si="144"/>
        <v>0</v>
      </c>
      <c r="AJ218" s="2"/>
      <c r="AK218" s="8">
        <f t="shared" si="110"/>
        <v>4.2000000000000002E-4</v>
      </c>
      <c r="AL218" s="10">
        <f t="shared" si="141"/>
        <v>-6.999999999979245</v>
      </c>
      <c r="AM218" s="10">
        <f t="shared" si="142"/>
        <v>6.9999999998682227</v>
      </c>
      <c r="AN218" s="16">
        <f t="shared" si="117"/>
        <v>5.4999999998806004</v>
      </c>
      <c r="AO218" s="12">
        <f t="shared" si="118"/>
        <v>2.0999999999999998E-4</v>
      </c>
      <c r="AP218" s="13">
        <f t="shared" si="119"/>
        <v>-3.5000000000451337</v>
      </c>
      <c r="AQ218" s="13">
        <f t="shared" si="120"/>
        <v>3.5000000000451337</v>
      </c>
      <c r="AS218" s="12">
        <f t="shared" si="121"/>
        <v>4.5999999999999993E-5</v>
      </c>
      <c r="AT218" s="13">
        <f t="shared" si="122"/>
        <v>-0.76666666659619409</v>
      </c>
      <c r="AU218" s="13">
        <f t="shared" si="123"/>
        <v>0.76666666659619409</v>
      </c>
      <c r="AW218" s="12">
        <f t="shared" si="124"/>
        <v>4.2000000000000002E-4</v>
      </c>
      <c r="AX218" s="13">
        <f t="shared" si="125"/>
        <v>-6.999999999979245</v>
      </c>
      <c r="AY218" s="13">
        <f t="shared" si="126"/>
        <v>6.999999999979245</v>
      </c>
      <c r="BA218" s="12">
        <f t="shared" si="127"/>
        <v>6.6E-4</v>
      </c>
      <c r="BB218" s="13">
        <f t="shared" si="128"/>
        <v>-11.000000000094268</v>
      </c>
      <c r="BC218" s="13">
        <f t="shared" si="129"/>
        <v>11.000000000094268</v>
      </c>
    </row>
    <row r="219" spans="3:55" x14ac:dyDescent="0.25">
      <c r="C219">
        <f t="shared" si="113"/>
        <v>80</v>
      </c>
      <c r="D219" s="2">
        <v>0.5</v>
      </c>
      <c r="E219" s="2">
        <v>2.5</v>
      </c>
      <c r="F219" s="2">
        <v>6</v>
      </c>
      <c r="G219" s="2">
        <v>6</v>
      </c>
      <c r="H219" s="2">
        <v>10</v>
      </c>
      <c r="I219" s="2">
        <v>0.08</v>
      </c>
      <c r="J219" s="2">
        <v>0.3</v>
      </c>
      <c r="K219" s="2">
        <v>0.3</v>
      </c>
      <c r="L219" s="2">
        <v>0.3</v>
      </c>
      <c r="M219" s="2">
        <v>0.3</v>
      </c>
      <c r="N219" s="2">
        <v>4.5</v>
      </c>
      <c r="O219" s="2">
        <v>0.3</v>
      </c>
      <c r="P219" s="11">
        <f t="shared" si="114"/>
        <v>5.5999999999999992E-5</v>
      </c>
      <c r="Q219" s="11">
        <f t="shared" si="115"/>
        <v>2.5999999999999998E-4</v>
      </c>
      <c r="R219" s="11">
        <f t="shared" si="130"/>
        <v>5.4000000000000001E-4</v>
      </c>
      <c r="S219" s="11">
        <f t="shared" si="97"/>
        <v>8.5999999999999987E-4</v>
      </c>
      <c r="T219">
        <v>200</v>
      </c>
      <c r="U219">
        <v>0.4</v>
      </c>
      <c r="W219" s="11">
        <f t="shared" si="131"/>
        <v>3.9999999999999996E-5</v>
      </c>
      <c r="X219" s="11">
        <f t="shared" si="132"/>
        <v>1.9999999999999998E-4</v>
      </c>
      <c r="Y219" s="11">
        <f t="shared" si="133"/>
        <v>4.8000000000000001E-4</v>
      </c>
      <c r="Z219" s="11">
        <f t="shared" si="134"/>
        <v>4.8000000000000001E-4</v>
      </c>
      <c r="AA219" s="4">
        <f t="shared" si="135"/>
        <v>7.9999999999999993E-4</v>
      </c>
      <c r="AB219" s="11">
        <f t="shared" si="136"/>
        <v>1.5999999999999999E-5</v>
      </c>
      <c r="AC219" s="11">
        <f t="shared" si="137"/>
        <v>5.9999999999999995E-5</v>
      </c>
      <c r="AD219" s="4">
        <f t="shared" si="138"/>
        <v>5.9999999999999995E-5</v>
      </c>
      <c r="AE219" s="11">
        <f t="shared" si="139"/>
        <v>5.9999999999999995E-5</v>
      </c>
      <c r="AF219" s="4">
        <f t="shared" si="140"/>
        <v>5.9999999999999995E-5</v>
      </c>
      <c r="AG219" s="4">
        <f t="shared" si="143"/>
        <v>5.4000000000000001E-4</v>
      </c>
      <c r="AH219" s="2">
        <f t="shared" si="116"/>
        <v>4.2000000000000002E-4</v>
      </c>
      <c r="AI219">
        <f t="shared" si="144"/>
        <v>0</v>
      </c>
      <c r="AJ219" s="2"/>
      <c r="AK219" s="8">
        <f t="shared" si="110"/>
        <v>5.4000000000000001E-4</v>
      </c>
      <c r="AL219" s="10">
        <f t="shared" si="141"/>
        <v>-6.7500000000553229</v>
      </c>
      <c r="AM219" s="10">
        <f t="shared" si="142"/>
        <v>6.7500000000553229</v>
      </c>
      <c r="AN219" s="16">
        <f t="shared" si="117"/>
        <v>5.2500000000677005</v>
      </c>
      <c r="AO219" s="12">
        <f t="shared" si="118"/>
        <v>2.5999999999999998E-4</v>
      </c>
      <c r="AP219" s="13">
        <f t="shared" si="119"/>
        <v>-3.2500000000101892</v>
      </c>
      <c r="AQ219" s="13">
        <f t="shared" si="120"/>
        <v>3.2500000000101892</v>
      </c>
      <c r="AS219" s="12">
        <f t="shared" si="121"/>
        <v>5.5999999999999992E-5</v>
      </c>
      <c r="AT219" s="13">
        <f t="shared" si="122"/>
        <v>-0.69999999996461781</v>
      </c>
      <c r="AU219" s="13">
        <f t="shared" si="123"/>
        <v>0.69999999996461781</v>
      </c>
      <c r="AW219" s="12">
        <f t="shared" si="124"/>
        <v>5.4000000000000001E-4</v>
      </c>
      <c r="AX219" s="13">
        <f t="shared" si="125"/>
        <v>-6.7500000000553229</v>
      </c>
      <c r="AY219" s="13">
        <f t="shared" si="126"/>
        <v>6.7500000000553229</v>
      </c>
      <c r="BA219" s="12">
        <f t="shared" si="127"/>
        <v>8.5999999999999987E-4</v>
      </c>
      <c r="BB219" s="13">
        <f t="shared" si="128"/>
        <v>-10.750000000059323</v>
      </c>
      <c r="BC219" s="13">
        <f t="shared" si="129"/>
        <v>10.750000000059323</v>
      </c>
    </row>
    <row r="220" spans="3:55" x14ac:dyDescent="0.25">
      <c r="C220">
        <f t="shared" si="113"/>
        <v>100</v>
      </c>
      <c r="D220" s="2">
        <v>0.5</v>
      </c>
      <c r="E220" s="2">
        <v>2.5</v>
      </c>
      <c r="F220" s="2">
        <v>6</v>
      </c>
      <c r="G220" s="2">
        <v>6</v>
      </c>
      <c r="H220" s="2">
        <v>10</v>
      </c>
      <c r="I220" s="2">
        <v>0.08</v>
      </c>
      <c r="J220" s="2">
        <v>0.3</v>
      </c>
      <c r="K220" s="2">
        <v>0.3</v>
      </c>
      <c r="L220" s="2">
        <v>0.3</v>
      </c>
      <c r="M220" s="2">
        <v>0.3</v>
      </c>
      <c r="N220" s="2">
        <v>4.5</v>
      </c>
      <c r="O220" s="2">
        <v>0.3</v>
      </c>
      <c r="P220" s="11">
        <f t="shared" si="114"/>
        <v>6.5999999999999992E-5</v>
      </c>
      <c r="Q220" s="11">
        <f t="shared" si="115"/>
        <v>3.1E-4</v>
      </c>
      <c r="R220" s="11">
        <f t="shared" si="130"/>
        <v>6.6E-4</v>
      </c>
      <c r="S220" s="11">
        <f t="shared" si="97"/>
        <v>1.06E-3</v>
      </c>
      <c r="T220">
        <v>200</v>
      </c>
      <c r="U220">
        <v>0.5</v>
      </c>
      <c r="W220" s="11">
        <f t="shared" si="131"/>
        <v>4.9999999999999996E-5</v>
      </c>
      <c r="X220" s="11">
        <f t="shared" si="132"/>
        <v>2.5000000000000001E-4</v>
      </c>
      <c r="Y220" s="11">
        <f t="shared" si="133"/>
        <v>6.0000000000000006E-4</v>
      </c>
      <c r="Z220" s="11">
        <f t="shared" si="134"/>
        <v>6.0000000000000006E-4</v>
      </c>
      <c r="AA220" s="4">
        <f t="shared" si="135"/>
        <v>1E-3</v>
      </c>
      <c r="AB220" s="11">
        <f t="shared" si="136"/>
        <v>1.5999999999999999E-5</v>
      </c>
      <c r="AC220" s="11">
        <f t="shared" si="137"/>
        <v>5.9999999999999995E-5</v>
      </c>
      <c r="AD220" s="4">
        <f t="shared" si="138"/>
        <v>5.9999999999999995E-5</v>
      </c>
      <c r="AE220" s="11">
        <f t="shared" si="139"/>
        <v>5.9999999999999995E-5</v>
      </c>
      <c r="AF220" s="4">
        <f t="shared" si="140"/>
        <v>5.9999999999999995E-5</v>
      </c>
      <c r="AG220" s="4">
        <f t="shared" si="143"/>
        <v>6.6E-4</v>
      </c>
      <c r="AH220" s="2">
        <f t="shared" si="116"/>
        <v>5.1000000000000004E-4</v>
      </c>
      <c r="AI220">
        <f t="shared" si="144"/>
        <v>0</v>
      </c>
      <c r="AJ220" s="2"/>
      <c r="AK220" s="8">
        <f t="shared" si="110"/>
        <v>6.6E-4</v>
      </c>
      <c r="AL220" s="10">
        <f t="shared" si="141"/>
        <v>-6.5999999999677428</v>
      </c>
      <c r="AM220" s="10">
        <f t="shared" si="142"/>
        <v>6.5999999998567205</v>
      </c>
      <c r="AN220" s="16">
        <f t="shared" si="117"/>
        <v>5.1000000000911427</v>
      </c>
      <c r="AO220" s="12">
        <f t="shared" si="118"/>
        <v>3.1E-4</v>
      </c>
      <c r="AP220" s="13">
        <f t="shared" si="119"/>
        <v>-3.1000000000336314</v>
      </c>
      <c r="AQ220" s="13">
        <f t="shared" si="120"/>
        <v>3.1000000000336314</v>
      </c>
      <c r="AS220" s="12">
        <f t="shared" si="121"/>
        <v>6.5999999999999992E-5</v>
      </c>
      <c r="AT220" s="13">
        <f t="shared" si="122"/>
        <v>-0.65999999998567205</v>
      </c>
      <c r="AU220" s="13">
        <f t="shared" si="123"/>
        <v>0.65999999998567205</v>
      </c>
      <c r="AW220" s="12">
        <f t="shared" si="124"/>
        <v>6.6E-4</v>
      </c>
      <c r="AX220" s="13">
        <f t="shared" si="125"/>
        <v>-6.5999999999677428</v>
      </c>
      <c r="AY220" s="13">
        <f t="shared" si="126"/>
        <v>6.5999999999677428</v>
      </c>
      <c r="BA220" s="12">
        <f t="shared" si="127"/>
        <v>1.06E-3</v>
      </c>
      <c r="BB220" s="13">
        <f t="shared" si="128"/>
        <v>-10.599999999971743</v>
      </c>
      <c r="BC220" s="13">
        <f t="shared" si="129"/>
        <v>10.599999999971743</v>
      </c>
    </row>
    <row r="221" spans="3:55" x14ac:dyDescent="0.25">
      <c r="C221">
        <f t="shared" si="113"/>
        <v>120</v>
      </c>
      <c r="D221" s="2">
        <v>0.5</v>
      </c>
      <c r="E221" s="2">
        <v>2.5</v>
      </c>
      <c r="F221" s="2">
        <v>6</v>
      </c>
      <c r="G221" s="2">
        <v>6</v>
      </c>
      <c r="H221" s="2">
        <v>10</v>
      </c>
      <c r="I221" s="2">
        <v>0.08</v>
      </c>
      <c r="J221" s="2">
        <v>0.3</v>
      </c>
      <c r="K221" s="2">
        <v>0.3</v>
      </c>
      <c r="L221" s="2">
        <v>0.3</v>
      </c>
      <c r="M221" s="2">
        <v>0.3</v>
      </c>
      <c r="N221" s="2">
        <v>4.5</v>
      </c>
      <c r="O221" s="2">
        <v>0.3</v>
      </c>
      <c r="P221" s="11">
        <f t="shared" si="114"/>
        <v>7.5999999999999991E-5</v>
      </c>
      <c r="Q221" s="11">
        <f t="shared" si="115"/>
        <v>3.5999999999999997E-4</v>
      </c>
      <c r="R221" s="11">
        <f t="shared" si="130"/>
        <v>7.8000000000000009E-4</v>
      </c>
      <c r="S221" s="11">
        <f t="shared" si="97"/>
        <v>1.2599999999999998E-3</v>
      </c>
      <c r="T221">
        <v>200</v>
      </c>
      <c r="U221">
        <v>0.6</v>
      </c>
      <c r="W221" s="11">
        <f t="shared" si="131"/>
        <v>5.9999999999999995E-5</v>
      </c>
      <c r="X221" s="11">
        <f t="shared" si="132"/>
        <v>2.9999999999999997E-4</v>
      </c>
      <c r="Y221" s="11">
        <f t="shared" si="133"/>
        <v>7.2000000000000005E-4</v>
      </c>
      <c r="Z221" s="11">
        <f t="shared" si="134"/>
        <v>7.2000000000000005E-4</v>
      </c>
      <c r="AA221" s="4">
        <f t="shared" si="135"/>
        <v>1.1999999999999999E-3</v>
      </c>
      <c r="AB221" s="11">
        <f t="shared" si="136"/>
        <v>1.5999999999999999E-5</v>
      </c>
      <c r="AC221" s="11">
        <f t="shared" si="137"/>
        <v>5.9999999999999995E-5</v>
      </c>
      <c r="AD221" s="4">
        <f t="shared" si="138"/>
        <v>5.9999999999999995E-5</v>
      </c>
      <c r="AE221" s="11">
        <f t="shared" si="139"/>
        <v>5.9999999999999995E-5</v>
      </c>
      <c r="AF221" s="4">
        <f t="shared" si="140"/>
        <v>5.9999999999999995E-5</v>
      </c>
      <c r="AG221" s="4">
        <f t="shared" si="143"/>
        <v>7.8000000000000009E-4</v>
      </c>
      <c r="AH221" s="2">
        <f t="shared" si="116"/>
        <v>6.0000000000000006E-4</v>
      </c>
      <c r="AI221">
        <f t="shared" si="144"/>
        <v>0</v>
      </c>
      <c r="AJ221" s="2"/>
      <c r="AK221" s="8">
        <f t="shared" si="110"/>
        <v>7.8000000000000009E-4</v>
      </c>
      <c r="AL221" s="10">
        <f t="shared" si="141"/>
        <v>-6.5000000000203784</v>
      </c>
      <c r="AM221" s="10">
        <f t="shared" si="142"/>
        <v>6.5000000000203784</v>
      </c>
      <c r="AN221" s="16">
        <f t="shared" si="117"/>
        <v>5.000000000032756</v>
      </c>
      <c r="AO221" s="12">
        <f t="shared" si="118"/>
        <v>3.5999999999999997E-4</v>
      </c>
      <c r="AP221" s="13">
        <f t="shared" si="119"/>
        <v>-2.9999999999752447</v>
      </c>
      <c r="AQ221" s="13">
        <f t="shared" si="120"/>
        <v>2.9999999999752447</v>
      </c>
      <c r="AS221" s="12">
        <f t="shared" si="121"/>
        <v>7.5999999999999991E-5</v>
      </c>
      <c r="AT221" s="13">
        <f t="shared" si="122"/>
        <v>-0.63333333344406384</v>
      </c>
      <c r="AU221" s="13">
        <f t="shared" si="123"/>
        <v>0.63333333344406384</v>
      </c>
      <c r="AW221" s="12">
        <f t="shared" si="124"/>
        <v>7.8000000000000009E-4</v>
      </c>
      <c r="AX221" s="13">
        <f t="shared" si="125"/>
        <v>-6.5000000000203784</v>
      </c>
      <c r="AY221" s="13">
        <f t="shared" si="126"/>
        <v>6.5000000000203784</v>
      </c>
      <c r="BA221" s="12">
        <f t="shared" si="127"/>
        <v>1.2599999999999998E-3</v>
      </c>
      <c r="BB221" s="13">
        <f t="shared" si="128"/>
        <v>-10.500000000024379</v>
      </c>
      <c r="BC221" s="13">
        <f t="shared" si="129"/>
        <v>10.500000000024379</v>
      </c>
    </row>
    <row r="222" spans="3:55" x14ac:dyDescent="0.25">
      <c r="C222">
        <f t="shared" si="113"/>
        <v>140</v>
      </c>
      <c r="D222" s="2">
        <v>0.5</v>
      </c>
      <c r="E222" s="2">
        <v>2.5</v>
      </c>
      <c r="F222" s="2">
        <v>6</v>
      </c>
      <c r="G222" s="2">
        <v>6</v>
      </c>
      <c r="H222" s="2">
        <v>10</v>
      </c>
      <c r="I222" s="2">
        <v>0.08</v>
      </c>
      <c r="J222" s="2">
        <v>0.3</v>
      </c>
      <c r="K222" s="2">
        <v>0.3</v>
      </c>
      <c r="L222" s="2">
        <v>0.3</v>
      </c>
      <c r="M222" s="2">
        <v>0.3</v>
      </c>
      <c r="N222" s="2">
        <v>4.5</v>
      </c>
      <c r="O222" s="2">
        <v>0.3</v>
      </c>
      <c r="P222" s="11">
        <f t="shared" si="114"/>
        <v>8.599999999999999E-5</v>
      </c>
      <c r="Q222" s="11">
        <f t="shared" si="115"/>
        <v>4.0999999999999994E-4</v>
      </c>
      <c r="R222" s="11">
        <f t="shared" si="130"/>
        <v>8.9999999999999998E-4</v>
      </c>
      <c r="S222" s="11">
        <f t="shared" si="97"/>
        <v>1.4599999999999997E-3</v>
      </c>
      <c r="T222">
        <v>200</v>
      </c>
      <c r="U222">
        <v>0.7</v>
      </c>
      <c r="W222" s="11">
        <f t="shared" si="131"/>
        <v>6.9999999999999994E-5</v>
      </c>
      <c r="X222" s="11">
        <f t="shared" si="132"/>
        <v>3.4999999999999994E-4</v>
      </c>
      <c r="Y222" s="11">
        <f t="shared" si="133"/>
        <v>8.4000000000000003E-4</v>
      </c>
      <c r="Z222" s="11">
        <f t="shared" si="134"/>
        <v>8.4000000000000003E-4</v>
      </c>
      <c r="AA222" s="4">
        <f t="shared" si="135"/>
        <v>1.3999999999999998E-3</v>
      </c>
      <c r="AB222" s="11">
        <f t="shared" si="136"/>
        <v>1.5999999999999999E-5</v>
      </c>
      <c r="AC222" s="11">
        <f t="shared" si="137"/>
        <v>5.9999999999999995E-5</v>
      </c>
      <c r="AD222" s="4">
        <f t="shared" si="138"/>
        <v>5.9999999999999995E-5</v>
      </c>
      <c r="AE222" s="11">
        <f t="shared" si="139"/>
        <v>5.9999999999999995E-5</v>
      </c>
      <c r="AF222" s="4">
        <f t="shared" si="140"/>
        <v>5.9999999999999995E-5</v>
      </c>
      <c r="AG222" s="4">
        <f t="shared" si="143"/>
        <v>8.9999999999999998E-4</v>
      </c>
      <c r="AH222" s="2">
        <f t="shared" si="116"/>
        <v>6.9000000000000008E-4</v>
      </c>
      <c r="AI222">
        <f t="shared" si="144"/>
        <v>0</v>
      </c>
      <c r="AJ222" s="2"/>
      <c r="AK222" s="8">
        <f t="shared" si="110"/>
        <v>8.9999999999999998E-4</v>
      </c>
      <c r="AL222" s="10">
        <f t="shared" si="141"/>
        <v>-6.4285714286294038</v>
      </c>
      <c r="AM222" s="10">
        <f t="shared" si="142"/>
        <v>6.4285714285183815</v>
      </c>
      <c r="AN222" s="16">
        <f t="shared" si="117"/>
        <v>4.9285714285307591</v>
      </c>
      <c r="AO222" s="12">
        <f t="shared" si="118"/>
        <v>4.0999999999999994E-4</v>
      </c>
      <c r="AP222" s="13">
        <f t="shared" si="119"/>
        <v>-2.9285714284732478</v>
      </c>
      <c r="AQ222" s="13">
        <f t="shared" si="120"/>
        <v>2.9285714284732478</v>
      </c>
      <c r="AS222" s="12">
        <f t="shared" si="121"/>
        <v>8.599999999999999E-5</v>
      </c>
      <c r="AT222" s="13">
        <f t="shared" si="122"/>
        <v>-0.61428571440647062</v>
      </c>
      <c r="AU222" s="13">
        <f t="shared" si="123"/>
        <v>0.61428571440647062</v>
      </c>
      <c r="AW222" s="12">
        <f t="shared" si="124"/>
        <v>8.9999999999999998E-4</v>
      </c>
      <c r="AX222" s="13">
        <f t="shared" si="125"/>
        <v>-6.4285714286294038</v>
      </c>
      <c r="AY222" s="13">
        <f t="shared" si="126"/>
        <v>6.4285714286294038</v>
      </c>
      <c r="BA222" s="12">
        <f t="shared" si="127"/>
        <v>1.4599999999999997E-3</v>
      </c>
      <c r="BB222" s="13">
        <f t="shared" si="128"/>
        <v>-10.428571428633404</v>
      </c>
      <c r="BC222" s="13">
        <f t="shared" si="129"/>
        <v>10.428571428633404</v>
      </c>
    </row>
    <row r="223" spans="3:55" x14ac:dyDescent="0.25">
      <c r="C223">
        <f t="shared" si="113"/>
        <v>160</v>
      </c>
      <c r="D223" s="2">
        <v>0.5</v>
      </c>
      <c r="E223" s="2">
        <v>2.5</v>
      </c>
      <c r="F223" s="2">
        <v>6</v>
      </c>
      <c r="G223" s="2">
        <v>6</v>
      </c>
      <c r="H223" s="2">
        <v>10</v>
      </c>
      <c r="I223" s="2">
        <v>0.08</v>
      </c>
      <c r="J223" s="2">
        <v>0.3</v>
      </c>
      <c r="K223" s="2">
        <v>0.3</v>
      </c>
      <c r="L223" s="2">
        <v>0.3</v>
      </c>
      <c r="M223" s="2">
        <v>0.3</v>
      </c>
      <c r="N223" s="2">
        <v>4.5</v>
      </c>
      <c r="O223" s="2">
        <v>0.3</v>
      </c>
      <c r="P223" s="11">
        <f t="shared" si="114"/>
        <v>9.5999999999999989E-5</v>
      </c>
      <c r="Q223" s="11">
        <f t="shared" si="115"/>
        <v>4.5999999999999996E-4</v>
      </c>
      <c r="R223" s="11">
        <f t="shared" si="130"/>
        <v>1.0200000000000001E-3</v>
      </c>
      <c r="S223" s="11">
        <f t="shared" si="97"/>
        <v>1.6599999999999998E-3</v>
      </c>
      <c r="T223">
        <v>200</v>
      </c>
      <c r="U223">
        <v>0.8</v>
      </c>
      <c r="W223" s="11">
        <f t="shared" si="131"/>
        <v>7.9999999999999993E-5</v>
      </c>
      <c r="X223" s="11">
        <f t="shared" si="132"/>
        <v>3.9999999999999996E-4</v>
      </c>
      <c r="Y223" s="11">
        <f t="shared" si="133"/>
        <v>9.6000000000000002E-4</v>
      </c>
      <c r="Z223" s="11">
        <f t="shared" si="134"/>
        <v>9.6000000000000002E-4</v>
      </c>
      <c r="AA223" s="4">
        <f t="shared" si="135"/>
        <v>1.5999999999999999E-3</v>
      </c>
      <c r="AB223" s="11">
        <f t="shared" si="136"/>
        <v>1.5999999999999999E-5</v>
      </c>
      <c r="AC223" s="11">
        <f t="shared" si="137"/>
        <v>5.9999999999999995E-5</v>
      </c>
      <c r="AD223" s="4">
        <f t="shared" si="138"/>
        <v>5.9999999999999995E-5</v>
      </c>
      <c r="AE223" s="11">
        <f t="shared" si="139"/>
        <v>5.9999999999999995E-5</v>
      </c>
      <c r="AF223" s="4">
        <f t="shared" si="140"/>
        <v>5.9999999999999995E-5</v>
      </c>
      <c r="AG223" s="4">
        <f t="shared" si="143"/>
        <v>1.0200000000000001E-3</v>
      </c>
      <c r="AH223" s="2">
        <f t="shared" si="116"/>
        <v>7.8000000000000009E-4</v>
      </c>
      <c r="AI223">
        <f t="shared" si="144"/>
        <v>0</v>
      </c>
      <c r="AJ223" s="2"/>
      <c r="AK223" s="8">
        <f t="shared" si="110"/>
        <v>1.0200000000000001E-3</v>
      </c>
      <c r="AL223" s="10">
        <f t="shared" si="141"/>
        <v>-6.3750000001139284</v>
      </c>
      <c r="AM223" s="10">
        <f t="shared" si="142"/>
        <v>6.3750000001139284</v>
      </c>
      <c r="AN223" s="16">
        <f t="shared" si="117"/>
        <v>4.8749999999042615</v>
      </c>
      <c r="AO223" s="12">
        <f t="shared" si="118"/>
        <v>4.5999999999999996E-4</v>
      </c>
      <c r="AP223" s="13">
        <f t="shared" si="119"/>
        <v>-2.8750000000687947</v>
      </c>
      <c r="AQ223" s="13">
        <f t="shared" si="120"/>
        <v>2.8750000000687947</v>
      </c>
      <c r="AS223" s="12">
        <f t="shared" si="121"/>
        <v>9.5999999999999989E-5</v>
      </c>
      <c r="AT223" s="13">
        <f t="shared" si="122"/>
        <v>-0.6000000001282757</v>
      </c>
      <c r="AU223" s="13">
        <f t="shared" si="123"/>
        <v>0.6000000001282757</v>
      </c>
      <c r="AW223" s="12">
        <f t="shared" si="124"/>
        <v>1.0200000000000001E-3</v>
      </c>
      <c r="AX223" s="13">
        <f t="shared" si="125"/>
        <v>-6.3750000001139284</v>
      </c>
      <c r="AY223" s="13">
        <f t="shared" si="126"/>
        <v>6.3750000001139284</v>
      </c>
      <c r="BA223" s="12">
        <f t="shared" si="127"/>
        <v>1.6599999999999998E-3</v>
      </c>
      <c r="BB223" s="13">
        <f t="shared" si="128"/>
        <v>-10.374999999895884</v>
      </c>
      <c r="BC223" s="13">
        <f t="shared" si="129"/>
        <v>10.374999999895884</v>
      </c>
    </row>
    <row r="224" spans="3:55" x14ac:dyDescent="0.25">
      <c r="C224">
        <f t="shared" si="113"/>
        <v>180</v>
      </c>
      <c r="D224" s="2">
        <v>0.5</v>
      </c>
      <c r="E224" s="2">
        <v>2.5</v>
      </c>
      <c r="F224" s="2">
        <v>6</v>
      </c>
      <c r="G224" s="2">
        <v>6</v>
      </c>
      <c r="H224" s="2">
        <v>10</v>
      </c>
      <c r="I224" s="2">
        <v>0.08</v>
      </c>
      <c r="J224" s="2">
        <v>0.3</v>
      </c>
      <c r="K224" s="2">
        <v>0.3</v>
      </c>
      <c r="L224" s="2">
        <v>0.3</v>
      </c>
      <c r="M224" s="2">
        <v>0.3</v>
      </c>
      <c r="N224" s="2">
        <v>4.5</v>
      </c>
      <c r="O224" s="2">
        <v>0.3</v>
      </c>
      <c r="P224" s="11">
        <f t="shared" si="114"/>
        <v>1.0599999999999999E-4</v>
      </c>
      <c r="Q224" s="11">
        <f t="shared" si="115"/>
        <v>5.1000000000000004E-4</v>
      </c>
      <c r="R224" s="11">
        <f t="shared" si="130"/>
        <v>1.14E-3</v>
      </c>
      <c r="S224" s="11">
        <f t="shared" si="97"/>
        <v>1.8599999999999999E-3</v>
      </c>
      <c r="T224">
        <v>200</v>
      </c>
      <c r="U224">
        <v>0.9</v>
      </c>
      <c r="W224" s="11">
        <f t="shared" si="131"/>
        <v>8.9999999999999992E-5</v>
      </c>
      <c r="X224" s="11">
        <f t="shared" si="132"/>
        <v>4.4999999999999999E-4</v>
      </c>
      <c r="Y224" s="11">
        <f t="shared" si="133"/>
        <v>1.08E-3</v>
      </c>
      <c r="Z224" s="11">
        <f t="shared" si="134"/>
        <v>1.08E-3</v>
      </c>
      <c r="AA224" s="4">
        <f t="shared" si="135"/>
        <v>1.8E-3</v>
      </c>
      <c r="AB224" s="11">
        <f t="shared" si="136"/>
        <v>1.5999999999999999E-5</v>
      </c>
      <c r="AC224" s="11">
        <f t="shared" si="137"/>
        <v>5.9999999999999995E-5</v>
      </c>
      <c r="AD224" s="4">
        <f t="shared" si="138"/>
        <v>5.9999999999999995E-5</v>
      </c>
      <c r="AE224" s="11">
        <f t="shared" si="139"/>
        <v>5.9999999999999995E-5</v>
      </c>
      <c r="AF224" s="4">
        <f t="shared" si="140"/>
        <v>5.9999999999999995E-5</v>
      </c>
      <c r="AG224" s="4">
        <f t="shared" si="143"/>
        <v>1.14E-3</v>
      </c>
      <c r="AH224" s="2">
        <f t="shared" si="116"/>
        <v>8.7000000000000011E-4</v>
      </c>
      <c r="AI224">
        <f t="shared" si="144"/>
        <v>0</v>
      </c>
      <c r="AJ224" s="2"/>
      <c r="AK224" s="8">
        <f t="shared" si="110"/>
        <v>1.14E-3</v>
      </c>
      <c r="AL224" s="10">
        <f t="shared" si="141"/>
        <v>-6.3333333333304154</v>
      </c>
      <c r="AM224" s="10">
        <f t="shared" si="142"/>
        <v>6.3333333333304154</v>
      </c>
      <c r="AN224" s="16">
        <f t="shared" si="117"/>
        <v>4.833333333342793</v>
      </c>
      <c r="AO224" s="12">
        <f t="shared" si="118"/>
        <v>5.1000000000000004E-4</v>
      </c>
      <c r="AP224" s="13">
        <f t="shared" si="119"/>
        <v>-2.8333333332852817</v>
      </c>
      <c r="AQ224" s="13">
        <f t="shared" si="120"/>
        <v>2.8333333332852817</v>
      </c>
      <c r="AS224" s="12">
        <f t="shared" si="121"/>
        <v>1.0599999999999999E-4</v>
      </c>
      <c r="AT224" s="13">
        <f t="shared" si="122"/>
        <v>-0.58888888887498325</v>
      </c>
      <c r="AU224" s="13">
        <f t="shared" si="123"/>
        <v>0.58888888887498325</v>
      </c>
      <c r="AW224" s="12">
        <f t="shared" si="124"/>
        <v>1.14E-3</v>
      </c>
      <c r="AX224" s="13">
        <f t="shared" si="125"/>
        <v>-6.3333333333304154</v>
      </c>
      <c r="AY224" s="13">
        <f t="shared" si="126"/>
        <v>6.3333333333304154</v>
      </c>
      <c r="BA224" s="12">
        <f t="shared" si="127"/>
        <v>1.8599999999999999E-3</v>
      </c>
      <c r="BB224" s="13">
        <f t="shared" si="128"/>
        <v>-10.333333333334416</v>
      </c>
      <c r="BC224" s="13">
        <f t="shared" si="129"/>
        <v>10.333333333334416</v>
      </c>
    </row>
    <row r="225" spans="3:55" x14ac:dyDescent="0.25">
      <c r="C225">
        <f t="shared" si="113"/>
        <v>190</v>
      </c>
      <c r="D225" s="2">
        <v>0.5</v>
      </c>
      <c r="E225" s="2">
        <v>2.5</v>
      </c>
      <c r="F225" s="2">
        <v>6</v>
      </c>
      <c r="G225" s="2">
        <v>6</v>
      </c>
      <c r="H225" s="2">
        <v>10</v>
      </c>
      <c r="I225" s="2">
        <v>0.08</v>
      </c>
      <c r="J225" s="2">
        <v>0.3</v>
      </c>
      <c r="K225" s="2">
        <v>0.3</v>
      </c>
      <c r="L225" s="2">
        <v>0.3</v>
      </c>
      <c r="M225" s="2">
        <v>0.3</v>
      </c>
      <c r="N225" s="2">
        <v>4.5</v>
      </c>
      <c r="O225" s="2">
        <v>0.3</v>
      </c>
      <c r="P225" s="11">
        <f t="shared" si="114"/>
        <v>1.1099999999999999E-4</v>
      </c>
      <c r="Q225" s="11">
        <f t="shared" si="115"/>
        <v>5.3499999999999989E-4</v>
      </c>
      <c r="R225" s="11">
        <f t="shared" si="130"/>
        <v>1.1999999999999999E-3</v>
      </c>
      <c r="S225" s="11">
        <f t="shared" si="97"/>
        <v>1.9599999999999999E-3</v>
      </c>
      <c r="T225">
        <v>200</v>
      </c>
      <c r="U225">
        <v>0.95</v>
      </c>
      <c r="W225" s="11">
        <f t="shared" si="131"/>
        <v>9.4999999999999992E-5</v>
      </c>
      <c r="X225" s="11">
        <f t="shared" si="132"/>
        <v>4.7499999999999994E-4</v>
      </c>
      <c r="Y225" s="11">
        <f t="shared" si="133"/>
        <v>1.14E-3</v>
      </c>
      <c r="Z225" s="11">
        <f t="shared" si="134"/>
        <v>1.14E-3</v>
      </c>
      <c r="AA225" s="4">
        <f t="shared" si="135"/>
        <v>1.8999999999999998E-3</v>
      </c>
      <c r="AB225" s="11">
        <f t="shared" si="136"/>
        <v>1.5999999999999999E-5</v>
      </c>
      <c r="AC225" s="11">
        <f t="shared" si="137"/>
        <v>5.9999999999999995E-5</v>
      </c>
      <c r="AD225" s="4">
        <f t="shared" si="138"/>
        <v>5.9999999999999995E-5</v>
      </c>
      <c r="AE225" s="11">
        <f t="shared" si="139"/>
        <v>5.9999999999999995E-5</v>
      </c>
      <c r="AF225" s="4">
        <f t="shared" si="140"/>
        <v>5.9999999999999995E-5</v>
      </c>
      <c r="AG225" s="4">
        <f t="shared" si="143"/>
        <v>1.1999999999999999E-3</v>
      </c>
      <c r="AH225" s="2">
        <f t="shared" si="116"/>
        <v>9.1500000000000001E-4</v>
      </c>
      <c r="AI225">
        <f t="shared" si="144"/>
        <v>0</v>
      </c>
      <c r="AJ225" s="2"/>
      <c r="AK225" s="8">
        <f t="shared" si="110"/>
        <v>1.1999999999999999E-3</v>
      </c>
      <c r="AL225" s="10">
        <f t="shared" si="141"/>
        <v>-6.3157894737431164</v>
      </c>
      <c r="AM225" s="10">
        <f t="shared" si="142"/>
        <v>6.3157894738541387</v>
      </c>
      <c r="AN225" s="16">
        <f t="shared" si="117"/>
        <v>4.8157894736444717</v>
      </c>
      <c r="AO225" s="12">
        <f t="shared" si="118"/>
        <v>5.3499999999999989E-4</v>
      </c>
      <c r="AP225" s="13">
        <f t="shared" si="119"/>
        <v>-2.815789473809005</v>
      </c>
      <c r="AQ225" s="13">
        <f t="shared" si="120"/>
        <v>2.815789473809005</v>
      </c>
      <c r="AS225" s="12">
        <f t="shared" si="121"/>
        <v>1.1099999999999999E-4</v>
      </c>
      <c r="AT225" s="13">
        <f t="shared" si="122"/>
        <v>-0.58421052628876424</v>
      </c>
      <c r="AU225" s="13">
        <f t="shared" si="123"/>
        <v>0.58421052628876424</v>
      </c>
      <c r="AW225" s="12">
        <f t="shared" si="124"/>
        <v>1.1999999999999999E-3</v>
      </c>
      <c r="AX225" s="13">
        <f t="shared" si="125"/>
        <v>-6.3157894737431164</v>
      </c>
      <c r="AY225" s="13">
        <f t="shared" si="126"/>
        <v>6.3157894737431164</v>
      </c>
      <c r="BA225" s="12">
        <f t="shared" si="127"/>
        <v>1.9599999999999999E-3</v>
      </c>
      <c r="BB225" s="13">
        <f t="shared" si="128"/>
        <v>-10.315789473636094</v>
      </c>
      <c r="BC225" s="13">
        <f t="shared" si="129"/>
        <v>10.315789473636094</v>
      </c>
    </row>
    <row r="226" spans="3:55" x14ac:dyDescent="0.25">
      <c r="C226">
        <f t="shared" si="113"/>
        <v>200</v>
      </c>
      <c r="D226" s="2">
        <v>0.5</v>
      </c>
      <c r="E226" s="2">
        <v>2.5</v>
      </c>
      <c r="F226" s="2">
        <v>6</v>
      </c>
      <c r="G226" s="2">
        <v>6</v>
      </c>
      <c r="H226" s="2">
        <v>10</v>
      </c>
      <c r="I226" s="2">
        <v>0.08</v>
      </c>
      <c r="J226" s="2">
        <v>0.3</v>
      </c>
      <c r="K226" s="2">
        <v>0.3</v>
      </c>
      <c r="L226" s="2">
        <v>0.3</v>
      </c>
      <c r="M226" s="2">
        <v>0.3</v>
      </c>
      <c r="N226" s="2">
        <v>4.5</v>
      </c>
      <c r="O226" s="2">
        <v>0.3</v>
      </c>
      <c r="P226" s="11">
        <f t="shared" si="114"/>
        <v>1.1599999999999999E-4</v>
      </c>
      <c r="Q226" s="11">
        <f t="shared" si="115"/>
        <v>5.5999999999999995E-4</v>
      </c>
      <c r="R226" s="11">
        <f t="shared" si="130"/>
        <v>1.2600000000000001E-3</v>
      </c>
      <c r="S226" s="11">
        <f t="shared" si="97"/>
        <v>2.0600000000000002E-3</v>
      </c>
      <c r="T226">
        <v>200</v>
      </c>
      <c r="U226">
        <v>1</v>
      </c>
      <c r="W226" s="11">
        <f t="shared" si="131"/>
        <v>9.9999999999999991E-5</v>
      </c>
      <c r="X226" s="11">
        <f t="shared" si="132"/>
        <v>5.0000000000000001E-4</v>
      </c>
      <c r="Y226" s="11">
        <f t="shared" si="133"/>
        <v>1.2000000000000001E-3</v>
      </c>
      <c r="Z226" s="11">
        <f t="shared" si="134"/>
        <v>1.2000000000000001E-3</v>
      </c>
      <c r="AA226" s="4">
        <f t="shared" si="135"/>
        <v>2E-3</v>
      </c>
      <c r="AB226" s="11">
        <f t="shared" si="136"/>
        <v>1.5999999999999999E-5</v>
      </c>
      <c r="AC226" s="11">
        <f t="shared" si="137"/>
        <v>5.9999999999999995E-5</v>
      </c>
      <c r="AD226" s="4">
        <f t="shared" si="138"/>
        <v>5.9999999999999995E-5</v>
      </c>
      <c r="AE226" s="11">
        <f t="shared" si="139"/>
        <v>5.9999999999999995E-5</v>
      </c>
      <c r="AF226" s="4">
        <f t="shared" si="140"/>
        <v>5.9999999999999995E-5</v>
      </c>
      <c r="AG226" s="4">
        <f t="shared" si="143"/>
        <v>1.2600000000000001E-3</v>
      </c>
      <c r="AH226" s="2">
        <f t="shared" si="116"/>
        <v>9.5999999999999992E-4</v>
      </c>
      <c r="AI226">
        <f t="shared" si="144"/>
        <v>0</v>
      </c>
      <c r="AJ226" s="2"/>
      <c r="AK226" s="8">
        <f t="shared" si="110"/>
        <v>1.2600000000000001E-3</v>
      </c>
      <c r="AL226" s="10">
        <f t="shared" si="141"/>
        <v>-6.3000000000146272</v>
      </c>
      <c r="AM226" s="10">
        <f t="shared" si="142"/>
        <v>6.2999999999036049</v>
      </c>
      <c r="AN226" s="16">
        <f t="shared" si="117"/>
        <v>4.7999999999159826</v>
      </c>
      <c r="AO226" s="12">
        <f t="shared" si="118"/>
        <v>5.5999999999999995E-4</v>
      </c>
      <c r="AP226" s="13">
        <f t="shared" si="119"/>
        <v>-2.8000000000805159</v>
      </c>
      <c r="AQ226" s="13">
        <f t="shared" si="120"/>
        <v>2.8000000000805159</v>
      </c>
      <c r="AS226" s="12">
        <f t="shared" si="121"/>
        <v>1.1599999999999999E-4</v>
      </c>
      <c r="AT226" s="13">
        <f t="shared" si="122"/>
        <v>-0.57999999991675821</v>
      </c>
      <c r="AU226" s="13">
        <f t="shared" si="123"/>
        <v>0.57999999991675821</v>
      </c>
      <c r="AW226" s="12">
        <f t="shared" si="124"/>
        <v>1.2600000000000001E-3</v>
      </c>
      <c r="AX226" s="13">
        <f t="shared" si="125"/>
        <v>-6.3000000000146272</v>
      </c>
      <c r="AY226" s="13">
        <f t="shared" si="126"/>
        <v>6.3000000000146272</v>
      </c>
      <c r="BA226" s="12">
        <f t="shared" si="127"/>
        <v>2.0600000000000002E-3</v>
      </c>
      <c r="BB226" s="13">
        <f t="shared" si="128"/>
        <v>-10.300000000018628</v>
      </c>
      <c r="BC226" s="13">
        <f t="shared" si="129"/>
        <v>10.300000000018628</v>
      </c>
    </row>
    <row r="227" spans="3:55" x14ac:dyDescent="0.25">
      <c r="C227">
        <f t="shared" si="113"/>
        <v>210</v>
      </c>
      <c r="D227" s="2">
        <v>0.5</v>
      </c>
      <c r="E227" s="2">
        <v>2.5</v>
      </c>
      <c r="F227" s="2">
        <v>6</v>
      </c>
      <c r="G227" s="2">
        <v>6</v>
      </c>
      <c r="H227" s="2">
        <v>10</v>
      </c>
      <c r="I227" s="2">
        <v>0.08</v>
      </c>
      <c r="J227" s="2">
        <v>0.3</v>
      </c>
      <c r="K227" s="2">
        <v>0.3</v>
      </c>
      <c r="L227" s="2">
        <v>0.3</v>
      </c>
      <c r="M227" s="2">
        <v>0.3</v>
      </c>
      <c r="N227" s="2">
        <v>4.5</v>
      </c>
      <c r="O227" s="2">
        <v>0.3</v>
      </c>
      <c r="P227" s="11">
        <f t="shared" si="114"/>
        <v>1.2099999999999999E-4</v>
      </c>
      <c r="Q227" s="11">
        <f t="shared" si="115"/>
        <v>5.8500000000000002E-4</v>
      </c>
      <c r="R227" s="11">
        <f t="shared" si="130"/>
        <v>1.32E-3</v>
      </c>
      <c r="S227" s="11">
        <f t="shared" si="97"/>
        <v>2.16E-3</v>
      </c>
      <c r="T227">
        <v>200</v>
      </c>
      <c r="U227">
        <v>1.05</v>
      </c>
      <c r="W227" s="11">
        <f t="shared" si="131"/>
        <v>1.0499999999999999E-4</v>
      </c>
      <c r="X227" s="11">
        <f t="shared" si="132"/>
        <v>5.2499999999999997E-4</v>
      </c>
      <c r="Y227" s="11">
        <f t="shared" si="133"/>
        <v>1.2600000000000001E-3</v>
      </c>
      <c r="Z227" s="11">
        <f t="shared" si="134"/>
        <v>1.2600000000000001E-3</v>
      </c>
      <c r="AA227" s="4">
        <f t="shared" si="135"/>
        <v>2.0999999999999999E-3</v>
      </c>
      <c r="AB227" s="11">
        <f t="shared" si="136"/>
        <v>1.5999999999999999E-5</v>
      </c>
      <c r="AC227" s="11">
        <f t="shared" si="137"/>
        <v>5.9999999999999995E-5</v>
      </c>
      <c r="AD227" s="4">
        <f t="shared" si="138"/>
        <v>5.9999999999999995E-5</v>
      </c>
      <c r="AE227" s="11">
        <f t="shared" si="139"/>
        <v>5.9999999999999995E-5</v>
      </c>
      <c r="AF227" s="4">
        <f t="shared" si="140"/>
        <v>5.9999999999999995E-5</v>
      </c>
      <c r="AG227" s="4">
        <f t="shared" si="143"/>
        <v>1.32E-3</v>
      </c>
      <c r="AH227" s="2">
        <f t="shared" si="116"/>
        <v>1.005E-3</v>
      </c>
      <c r="AI227">
        <f t="shared" si="144"/>
        <v>0</v>
      </c>
      <c r="AJ227" s="2"/>
      <c r="AK227" s="8">
        <f t="shared" si="110"/>
        <v>1.32E-3</v>
      </c>
      <c r="AL227" s="10">
        <f t="shared" si="141"/>
        <v>-6.28571428562541</v>
      </c>
      <c r="AM227" s="10">
        <f t="shared" si="142"/>
        <v>6.2857142857364323</v>
      </c>
      <c r="AN227" s="16">
        <f t="shared" si="117"/>
        <v>4.78571428574881</v>
      </c>
      <c r="AO227" s="12">
        <f t="shared" si="118"/>
        <v>5.8500000000000002E-4</v>
      </c>
      <c r="AP227" s="13">
        <f t="shared" si="119"/>
        <v>-2.7857142856912986</v>
      </c>
      <c r="AQ227" s="13">
        <f t="shared" si="120"/>
        <v>2.7857142856912986</v>
      </c>
      <c r="AS227" s="12">
        <f t="shared" si="121"/>
        <v>1.2099999999999999E-4</v>
      </c>
      <c r="AT227" s="13">
        <f t="shared" si="122"/>
        <v>-0.57619047622026187</v>
      </c>
      <c r="AU227" s="13">
        <f t="shared" si="123"/>
        <v>0.57619047622026187</v>
      </c>
      <c r="AW227" s="12">
        <f t="shared" si="124"/>
        <v>1.32E-3</v>
      </c>
      <c r="AX227" s="13">
        <f t="shared" si="125"/>
        <v>-6.28571428562541</v>
      </c>
      <c r="AY227" s="13">
        <f t="shared" si="126"/>
        <v>6.28571428562541</v>
      </c>
      <c r="BA227" s="12">
        <f t="shared" si="127"/>
        <v>2.16E-3</v>
      </c>
      <c r="BB227" s="13">
        <f t="shared" si="128"/>
        <v>-10.285714285740433</v>
      </c>
      <c r="BC227" s="13">
        <f t="shared" si="129"/>
        <v>10.285714285740433</v>
      </c>
    </row>
    <row r="228" spans="3:55" x14ac:dyDescent="0.25">
      <c r="C228" s="2">
        <f t="shared" si="113"/>
        <v>210</v>
      </c>
      <c r="D228" s="2">
        <v>1</v>
      </c>
      <c r="E228" s="2">
        <v>2.5</v>
      </c>
      <c r="F228" s="2">
        <v>6</v>
      </c>
      <c r="G228" s="2">
        <v>6</v>
      </c>
      <c r="H228" s="2">
        <v>10</v>
      </c>
      <c r="I228" s="2">
        <v>0.05</v>
      </c>
      <c r="J228" s="2">
        <v>0.1</v>
      </c>
      <c r="K228" s="2">
        <v>0.1</v>
      </c>
      <c r="L228" s="2">
        <v>0.1</v>
      </c>
      <c r="M228" s="2">
        <v>0.1</v>
      </c>
      <c r="N228" s="2">
        <v>4.5</v>
      </c>
      <c r="O228" s="2">
        <v>0.1</v>
      </c>
      <c r="P228" s="11">
        <f t="shared" si="114"/>
        <v>2.5999999999999998E-4</v>
      </c>
      <c r="Q228" s="11">
        <f t="shared" si="115"/>
        <v>6.249999999999999E-4</v>
      </c>
      <c r="R228" s="11">
        <f t="shared" si="130"/>
        <v>1.3600000000000001E-3</v>
      </c>
      <c r="S228" s="11">
        <f t="shared" si="97"/>
        <v>2.1999999999999997E-3</v>
      </c>
      <c r="T228" s="2">
        <v>1000</v>
      </c>
      <c r="U228" s="2">
        <v>0.21</v>
      </c>
      <c r="V228" s="2"/>
      <c r="W228" s="11">
        <f t="shared" si="131"/>
        <v>2.0999999999999998E-4</v>
      </c>
      <c r="X228" s="11">
        <f t="shared" si="132"/>
        <v>5.2499999999999997E-4</v>
      </c>
      <c r="Y228" s="11">
        <f t="shared" si="133"/>
        <v>1.2600000000000001E-3</v>
      </c>
      <c r="Z228" s="11">
        <f t="shared" si="134"/>
        <v>1.2600000000000001E-3</v>
      </c>
      <c r="AA228" s="11">
        <f t="shared" si="135"/>
        <v>2.0999999999999999E-3</v>
      </c>
      <c r="AB228" s="11">
        <f t="shared" si="136"/>
        <v>4.9999999999999996E-5</v>
      </c>
      <c r="AC228" s="11">
        <f t="shared" si="137"/>
        <v>9.9999999999999991E-5</v>
      </c>
      <c r="AD228" s="11">
        <f t="shared" si="138"/>
        <v>9.9999999999999991E-5</v>
      </c>
      <c r="AE228" s="11">
        <f t="shared" si="139"/>
        <v>9.9999999999999991E-5</v>
      </c>
      <c r="AF228" s="11">
        <f t="shared" si="140"/>
        <v>9.9999999999999991E-5</v>
      </c>
      <c r="AG228" s="11">
        <f t="shared" si="143"/>
        <v>1.3600000000000001E-3</v>
      </c>
      <c r="AH228" s="2">
        <f t="shared" si="116"/>
        <v>1.0449999999999999E-3</v>
      </c>
      <c r="AI228" s="2">
        <f t="shared" si="144"/>
        <v>0</v>
      </c>
      <c r="AJ228" s="2"/>
      <c r="AK228" s="12">
        <f t="shared" si="110"/>
        <v>1.3600000000000001E-3</v>
      </c>
      <c r="AL228" s="13">
        <f t="shared" si="141"/>
        <v>-6.4761904762233868</v>
      </c>
      <c r="AM228" s="13">
        <f t="shared" si="142"/>
        <v>6.4761904761123645</v>
      </c>
      <c r="AN228" s="16">
        <f t="shared" si="117"/>
        <v>4.9761904761247422</v>
      </c>
      <c r="AO228" s="12">
        <f t="shared" si="118"/>
        <v>6.249999999999999E-4</v>
      </c>
      <c r="AP228" s="13">
        <f t="shared" si="119"/>
        <v>-2.9761904762892755</v>
      </c>
      <c r="AQ228" s="13">
        <f t="shared" si="120"/>
        <v>2.9761904762892755</v>
      </c>
      <c r="AS228" s="12">
        <f t="shared" si="121"/>
        <v>2.5999999999999998E-4</v>
      </c>
      <c r="AT228" s="13">
        <f t="shared" si="122"/>
        <v>-1.2380952381096932</v>
      </c>
      <c r="AU228" s="13">
        <f t="shared" si="123"/>
        <v>1.2380952381096932</v>
      </c>
      <c r="AW228" s="12">
        <f t="shared" si="124"/>
        <v>1.3600000000000001E-3</v>
      </c>
      <c r="AX228" s="13">
        <f t="shared" si="125"/>
        <v>-6.4761904762233868</v>
      </c>
      <c r="AY228" s="13">
        <f t="shared" si="126"/>
        <v>6.4761904762233868</v>
      </c>
      <c r="BA228" s="12">
        <f t="shared" si="127"/>
        <v>2.1999999999999997E-3</v>
      </c>
      <c r="BB228" s="13">
        <f t="shared" si="128"/>
        <v>-10.476190476116365</v>
      </c>
      <c r="BC228" s="13">
        <f t="shared" si="129"/>
        <v>10.476190476116365</v>
      </c>
    </row>
    <row r="229" spans="3:55" x14ac:dyDescent="0.25">
      <c r="C229" s="2">
        <f t="shared" si="113"/>
        <v>250</v>
      </c>
      <c r="D229" s="2">
        <v>1</v>
      </c>
      <c r="E229" s="2">
        <v>2.5</v>
      </c>
      <c r="F229" s="2">
        <v>6</v>
      </c>
      <c r="G229" s="2">
        <v>6</v>
      </c>
      <c r="H229" s="2">
        <v>10</v>
      </c>
      <c r="I229" s="2">
        <v>0.05</v>
      </c>
      <c r="J229" s="2">
        <v>0.1</v>
      </c>
      <c r="K229" s="2">
        <v>0.1</v>
      </c>
      <c r="L229" s="2">
        <v>0.1</v>
      </c>
      <c r="M229" s="2">
        <v>0.1</v>
      </c>
      <c r="N229" s="2">
        <v>4.5</v>
      </c>
      <c r="O229" s="2">
        <v>0.1</v>
      </c>
      <c r="P229" s="11">
        <f t="shared" si="114"/>
        <v>3.0000000000000003E-4</v>
      </c>
      <c r="Q229" s="11">
        <f t="shared" si="115"/>
        <v>7.2499999999999995E-4</v>
      </c>
      <c r="R229" s="11">
        <f t="shared" si="130"/>
        <v>1.6000000000000001E-3</v>
      </c>
      <c r="S229" s="11">
        <f t="shared" si="97"/>
        <v>2.5999999999999994E-3</v>
      </c>
      <c r="T229" s="2">
        <v>1000</v>
      </c>
      <c r="U229" s="2">
        <v>0.25</v>
      </c>
      <c r="V229" s="2"/>
      <c r="W229" s="11">
        <f t="shared" si="131"/>
        <v>2.5000000000000001E-4</v>
      </c>
      <c r="X229" s="11">
        <f t="shared" si="132"/>
        <v>6.249999999999999E-4</v>
      </c>
      <c r="Y229" s="11">
        <f t="shared" si="133"/>
        <v>1.5E-3</v>
      </c>
      <c r="Z229" s="11">
        <f t="shared" si="134"/>
        <v>1.5E-3</v>
      </c>
      <c r="AA229" s="11">
        <f t="shared" si="135"/>
        <v>2.4999999999999996E-3</v>
      </c>
      <c r="AB229" s="11">
        <f t="shared" si="136"/>
        <v>4.9999999999999996E-5</v>
      </c>
      <c r="AC229" s="11">
        <f t="shared" si="137"/>
        <v>9.9999999999999991E-5</v>
      </c>
      <c r="AD229" s="11">
        <f t="shared" si="138"/>
        <v>9.9999999999999991E-5</v>
      </c>
      <c r="AE229" s="11">
        <f t="shared" si="139"/>
        <v>9.9999999999999991E-5</v>
      </c>
      <c r="AF229" s="11">
        <f t="shared" si="140"/>
        <v>9.9999999999999991E-5</v>
      </c>
      <c r="AG229" s="11">
        <f t="shared" si="143"/>
        <v>1.6000000000000001E-3</v>
      </c>
      <c r="AH229" s="2">
        <f t="shared" si="116"/>
        <v>1.2250000000000002E-3</v>
      </c>
      <c r="AI229" s="2">
        <f t="shared" si="144"/>
        <v>0</v>
      </c>
      <c r="AJ229" s="2"/>
      <c r="AK229" s="12">
        <f t="shared" si="110"/>
        <v>1.6000000000000001E-3</v>
      </c>
      <c r="AL229" s="13">
        <f t="shared" si="141"/>
        <v>-6.3999999999619916</v>
      </c>
      <c r="AM229" s="13">
        <f t="shared" si="142"/>
        <v>6.3999999999619916</v>
      </c>
      <c r="AN229" s="16">
        <f t="shared" si="117"/>
        <v>4.8999999999743693</v>
      </c>
      <c r="AO229" s="12">
        <f t="shared" si="118"/>
        <v>7.2499999999999995E-4</v>
      </c>
      <c r="AP229" s="13">
        <f t="shared" si="119"/>
        <v>-2.899999999916858</v>
      </c>
      <c r="AQ229" s="13">
        <f t="shared" si="120"/>
        <v>2.899999999916858</v>
      </c>
      <c r="AS229" s="12">
        <f t="shared" si="121"/>
        <v>3.0000000000000003E-4</v>
      </c>
      <c r="AT229" s="13">
        <f t="shared" si="122"/>
        <v>-1.2000000000345068</v>
      </c>
      <c r="AU229" s="13">
        <f t="shared" si="123"/>
        <v>1.2000000000345068</v>
      </c>
      <c r="AW229" s="12">
        <f t="shared" si="124"/>
        <v>1.6000000000000001E-3</v>
      </c>
      <c r="AX229" s="13">
        <f t="shared" si="125"/>
        <v>-6.3999999999619916</v>
      </c>
      <c r="AY229" s="13">
        <f t="shared" si="126"/>
        <v>6.3999999999619916</v>
      </c>
      <c r="BA229" s="12">
        <f t="shared" si="127"/>
        <v>2.5999999999999994E-3</v>
      </c>
      <c r="BB229" s="13">
        <f t="shared" si="128"/>
        <v>-10.399999999965992</v>
      </c>
      <c r="BC229" s="13">
        <f t="shared" si="129"/>
        <v>10.399999999965992</v>
      </c>
    </row>
    <row r="230" spans="3:55" x14ac:dyDescent="0.25">
      <c r="C230" s="2">
        <f t="shared" si="113"/>
        <v>300</v>
      </c>
      <c r="D230" s="2">
        <v>1</v>
      </c>
      <c r="E230" s="2">
        <v>2.5</v>
      </c>
      <c r="F230" s="2">
        <v>6</v>
      </c>
      <c r="G230" s="2">
        <v>6</v>
      </c>
      <c r="H230" s="2">
        <v>10</v>
      </c>
      <c r="I230" s="2">
        <v>0.05</v>
      </c>
      <c r="J230" s="2">
        <v>0.1</v>
      </c>
      <c r="K230" s="2">
        <v>0.1</v>
      </c>
      <c r="L230" s="2">
        <v>0.1</v>
      </c>
      <c r="M230" s="2">
        <v>0.1</v>
      </c>
      <c r="N230" s="2">
        <v>4.5</v>
      </c>
      <c r="O230" s="2">
        <v>0.1</v>
      </c>
      <c r="P230" s="11">
        <f t="shared" si="114"/>
        <v>3.4999999999999994E-4</v>
      </c>
      <c r="Q230" s="11">
        <f t="shared" si="115"/>
        <v>8.4999999999999984E-4</v>
      </c>
      <c r="R230" s="11">
        <f t="shared" si="130"/>
        <v>1.9E-3</v>
      </c>
      <c r="S230" s="11">
        <f t="shared" si="97"/>
        <v>3.0999999999999995E-3</v>
      </c>
      <c r="T230" s="2">
        <v>1000</v>
      </c>
      <c r="U230" s="2">
        <v>0.3</v>
      </c>
      <c r="V230" s="2"/>
      <c r="W230" s="11">
        <f t="shared" si="131"/>
        <v>2.9999999999999997E-4</v>
      </c>
      <c r="X230" s="11">
        <f t="shared" si="132"/>
        <v>7.4999999999999991E-4</v>
      </c>
      <c r="Y230" s="11">
        <f t="shared" si="133"/>
        <v>1.8E-3</v>
      </c>
      <c r="Z230" s="11">
        <f t="shared" si="134"/>
        <v>1.8E-3</v>
      </c>
      <c r="AA230" s="11">
        <f t="shared" si="135"/>
        <v>2.9999999999999996E-3</v>
      </c>
      <c r="AB230" s="11">
        <f t="shared" si="136"/>
        <v>4.9999999999999996E-5</v>
      </c>
      <c r="AC230" s="11">
        <f t="shared" si="137"/>
        <v>9.9999999999999991E-5</v>
      </c>
      <c r="AD230" s="11">
        <f t="shared" si="138"/>
        <v>9.9999999999999991E-5</v>
      </c>
      <c r="AE230" s="11">
        <f t="shared" si="139"/>
        <v>9.9999999999999991E-5</v>
      </c>
      <c r="AF230" s="11">
        <f t="shared" si="140"/>
        <v>9.9999999999999991E-5</v>
      </c>
      <c r="AG230" s="11">
        <f t="shared" si="143"/>
        <v>1.9E-3</v>
      </c>
      <c r="AH230" s="2">
        <f t="shared" si="116"/>
        <v>1.4500000000000001E-3</v>
      </c>
      <c r="AI230" s="2">
        <f t="shared" si="144"/>
        <v>0</v>
      </c>
      <c r="AJ230" s="2"/>
      <c r="AK230" s="12">
        <f t="shared" si="110"/>
        <v>1.9E-3</v>
      </c>
      <c r="AL230" s="13">
        <f t="shared" si="141"/>
        <v>-6.3333333332193931</v>
      </c>
      <c r="AM230" s="13">
        <f t="shared" si="142"/>
        <v>6.3333333333304154</v>
      </c>
      <c r="AN230" s="16">
        <f t="shared" si="117"/>
        <v>4.833333333342793</v>
      </c>
      <c r="AO230" s="12">
        <f t="shared" si="118"/>
        <v>8.4999999999999984E-4</v>
      </c>
      <c r="AP230" s="13">
        <f t="shared" si="119"/>
        <v>-2.833333333396304</v>
      </c>
      <c r="AQ230" s="13">
        <f t="shared" si="120"/>
        <v>2.833333333396304</v>
      </c>
      <c r="AS230" s="12">
        <f t="shared" si="121"/>
        <v>3.4999999999999994E-4</v>
      </c>
      <c r="AT230" s="13">
        <f t="shared" si="122"/>
        <v>-1.1666666667187187</v>
      </c>
      <c r="AU230" s="13">
        <f t="shared" si="123"/>
        <v>1.1666666667187187</v>
      </c>
      <c r="AW230" s="12">
        <f t="shared" si="124"/>
        <v>1.9E-3</v>
      </c>
      <c r="AX230" s="13">
        <f t="shared" si="125"/>
        <v>-6.3333333332193931</v>
      </c>
      <c r="AY230" s="13">
        <f t="shared" si="126"/>
        <v>6.3333333332193931</v>
      </c>
      <c r="BA230" s="12">
        <f t="shared" si="127"/>
        <v>3.0999999999999995E-3</v>
      </c>
      <c r="BB230" s="13">
        <f t="shared" si="128"/>
        <v>-10.333333333445438</v>
      </c>
      <c r="BC230" s="13">
        <f t="shared" si="129"/>
        <v>10.333333333445438</v>
      </c>
    </row>
    <row r="231" spans="3:55" x14ac:dyDescent="0.25">
      <c r="C231" s="2">
        <f t="shared" si="113"/>
        <v>400</v>
      </c>
      <c r="D231" s="2">
        <v>1</v>
      </c>
      <c r="E231" s="2">
        <v>2.5</v>
      </c>
      <c r="F231" s="2">
        <v>6</v>
      </c>
      <c r="G231" s="2">
        <v>6</v>
      </c>
      <c r="H231" s="2">
        <v>10</v>
      </c>
      <c r="I231" s="2">
        <v>0.05</v>
      </c>
      <c r="J231" s="2">
        <v>0.1</v>
      </c>
      <c r="K231" s="2">
        <v>0.1</v>
      </c>
      <c r="L231" s="2">
        <v>0.1</v>
      </c>
      <c r="M231" s="2">
        <v>0.1</v>
      </c>
      <c r="N231" s="2">
        <v>4.5</v>
      </c>
      <c r="O231" s="2">
        <v>0.1</v>
      </c>
      <c r="P231" s="11">
        <f t="shared" si="114"/>
        <v>4.4999999999999999E-4</v>
      </c>
      <c r="Q231" s="11">
        <f t="shared" si="115"/>
        <v>1.1000000000000001E-3</v>
      </c>
      <c r="R231" s="11">
        <f t="shared" si="130"/>
        <v>2.5000000000000001E-3</v>
      </c>
      <c r="S231" s="11">
        <f t="shared" si="97"/>
        <v>4.1000000000000003E-3</v>
      </c>
      <c r="T231" s="2">
        <v>1000</v>
      </c>
      <c r="U231" s="2">
        <v>0.4</v>
      </c>
      <c r="V231" s="2"/>
      <c r="W231" s="11">
        <f t="shared" si="131"/>
        <v>3.9999999999999996E-4</v>
      </c>
      <c r="X231" s="11">
        <f t="shared" si="132"/>
        <v>1E-3</v>
      </c>
      <c r="Y231" s="11">
        <f t="shared" si="133"/>
        <v>2.4000000000000002E-3</v>
      </c>
      <c r="Z231" s="11">
        <f t="shared" si="134"/>
        <v>2.4000000000000002E-3</v>
      </c>
      <c r="AA231" s="11">
        <f t="shared" si="135"/>
        <v>4.0000000000000001E-3</v>
      </c>
      <c r="AB231" s="11">
        <f t="shared" si="136"/>
        <v>4.9999999999999996E-5</v>
      </c>
      <c r="AC231" s="11">
        <f t="shared" si="137"/>
        <v>9.9999999999999991E-5</v>
      </c>
      <c r="AD231" s="11">
        <f t="shared" si="138"/>
        <v>9.9999999999999991E-5</v>
      </c>
      <c r="AE231" s="11">
        <f t="shared" si="139"/>
        <v>9.9999999999999991E-5</v>
      </c>
      <c r="AF231" s="11">
        <f t="shared" si="140"/>
        <v>9.9999999999999991E-5</v>
      </c>
      <c r="AG231" s="11">
        <f t="shared" si="143"/>
        <v>2.5000000000000001E-3</v>
      </c>
      <c r="AH231" s="2">
        <f t="shared" si="116"/>
        <v>1.9E-3</v>
      </c>
      <c r="AI231" s="2">
        <f t="shared" si="144"/>
        <v>0</v>
      </c>
      <c r="AJ231" s="2"/>
      <c r="AK231" s="12">
        <f t="shared" si="110"/>
        <v>2.5000000000000001E-3</v>
      </c>
      <c r="AL231" s="13">
        <f t="shared" si="141"/>
        <v>-6.2499999999854339</v>
      </c>
      <c r="AM231" s="13">
        <f t="shared" si="142"/>
        <v>6.2499999999854339</v>
      </c>
      <c r="AN231" s="16">
        <f t="shared" si="117"/>
        <v>4.7499999999978115</v>
      </c>
      <c r="AO231" s="12">
        <f t="shared" si="118"/>
        <v>1.1000000000000001E-3</v>
      </c>
      <c r="AP231" s="13">
        <f t="shared" si="119"/>
        <v>-2.7500000000513225</v>
      </c>
      <c r="AQ231" s="13">
        <f t="shared" si="120"/>
        <v>2.7500000000513225</v>
      </c>
      <c r="AS231" s="12">
        <f t="shared" si="121"/>
        <v>4.4999999999999999E-4</v>
      </c>
      <c r="AT231" s="13">
        <f t="shared" si="122"/>
        <v>-1.1250000000462279</v>
      </c>
      <c r="AU231" s="13">
        <f t="shared" si="123"/>
        <v>1.1250000000462279</v>
      </c>
      <c r="AW231" s="12">
        <f t="shared" si="124"/>
        <v>2.5000000000000001E-3</v>
      </c>
      <c r="AX231" s="13">
        <f t="shared" si="125"/>
        <v>-6.2499999999854339</v>
      </c>
      <c r="AY231" s="13">
        <f t="shared" si="126"/>
        <v>6.2499999999854339</v>
      </c>
      <c r="BA231" s="12">
        <f t="shared" si="127"/>
        <v>4.1000000000000003E-3</v>
      </c>
      <c r="BB231" s="13">
        <f t="shared" si="128"/>
        <v>-10.249999999989434</v>
      </c>
      <c r="BC231" s="13">
        <f t="shared" si="129"/>
        <v>10.249999999989434</v>
      </c>
    </row>
    <row r="232" spans="3:55" x14ac:dyDescent="0.25">
      <c r="C232" s="2">
        <f t="shared" si="113"/>
        <v>500</v>
      </c>
      <c r="D232" s="2">
        <v>1</v>
      </c>
      <c r="E232" s="2">
        <v>2.5</v>
      </c>
      <c r="F232" s="2">
        <v>6</v>
      </c>
      <c r="G232" s="2">
        <v>6</v>
      </c>
      <c r="H232" s="2">
        <v>10</v>
      </c>
      <c r="I232" s="2">
        <v>0.05</v>
      </c>
      <c r="J232" s="2">
        <v>0.1</v>
      </c>
      <c r="K232" s="2">
        <v>0.1</v>
      </c>
      <c r="L232" s="2">
        <v>0.1</v>
      </c>
      <c r="M232" s="2">
        <v>0.1</v>
      </c>
      <c r="N232" s="2">
        <v>4.5</v>
      </c>
      <c r="O232" s="2">
        <v>0.1</v>
      </c>
      <c r="P232" s="11">
        <f t="shared" si="114"/>
        <v>5.5000000000000003E-4</v>
      </c>
      <c r="Q232" s="11">
        <f t="shared" si="115"/>
        <v>1.3499999999999999E-3</v>
      </c>
      <c r="R232" s="11">
        <f t="shared" si="130"/>
        <v>3.0999999999999999E-3</v>
      </c>
      <c r="S232" s="11">
        <f t="shared" si="97"/>
        <v>5.0999999999999995E-3</v>
      </c>
      <c r="T232" s="2">
        <v>1000</v>
      </c>
      <c r="U232" s="2">
        <v>0.5</v>
      </c>
      <c r="V232" s="2"/>
      <c r="W232" s="11">
        <f t="shared" si="131"/>
        <v>5.0000000000000001E-4</v>
      </c>
      <c r="X232" s="11">
        <f t="shared" si="132"/>
        <v>1.2499999999999998E-3</v>
      </c>
      <c r="Y232" s="11">
        <f t="shared" si="133"/>
        <v>3.0000000000000001E-3</v>
      </c>
      <c r="Z232" s="11">
        <f t="shared" si="134"/>
        <v>3.0000000000000001E-3</v>
      </c>
      <c r="AA232" s="11">
        <f t="shared" si="135"/>
        <v>4.9999999999999992E-3</v>
      </c>
      <c r="AB232" s="11">
        <f t="shared" si="136"/>
        <v>4.9999999999999996E-5</v>
      </c>
      <c r="AC232" s="11">
        <f t="shared" si="137"/>
        <v>9.9999999999999991E-5</v>
      </c>
      <c r="AD232" s="11">
        <f t="shared" si="138"/>
        <v>9.9999999999999991E-5</v>
      </c>
      <c r="AE232" s="11">
        <f t="shared" si="139"/>
        <v>9.9999999999999991E-5</v>
      </c>
      <c r="AF232" s="11">
        <f t="shared" si="140"/>
        <v>9.9999999999999991E-5</v>
      </c>
      <c r="AG232" s="11">
        <f t="shared" si="143"/>
        <v>3.0999999999999999E-3</v>
      </c>
      <c r="AH232" s="2">
        <f t="shared" si="116"/>
        <v>2.3500000000000001E-3</v>
      </c>
      <c r="AI232" s="2">
        <f t="shared" si="144"/>
        <v>0</v>
      </c>
      <c r="AJ232" s="2"/>
      <c r="AK232" s="12">
        <f t="shared" si="110"/>
        <v>3.0999999999999999E-3</v>
      </c>
      <c r="AL232" s="13">
        <f t="shared" si="141"/>
        <v>-6.2000000000672628</v>
      </c>
      <c r="AM232" s="13">
        <f t="shared" si="142"/>
        <v>6.2000000000672628</v>
      </c>
      <c r="AN232" s="16">
        <f t="shared" si="117"/>
        <v>4.6999999998575959</v>
      </c>
      <c r="AO232" s="12">
        <f t="shared" si="118"/>
        <v>1.3499999999999999E-3</v>
      </c>
      <c r="AP232" s="13">
        <f t="shared" si="119"/>
        <v>-2.7000000000221291</v>
      </c>
      <c r="AQ232" s="13">
        <f t="shared" si="120"/>
        <v>2.7000000000221291</v>
      </c>
      <c r="AS232" s="12">
        <f t="shared" si="121"/>
        <v>5.5000000000000003E-4</v>
      </c>
      <c r="AT232" s="13">
        <f t="shared" si="122"/>
        <v>-1.0999999999761201</v>
      </c>
      <c r="AU232" s="13">
        <f t="shared" si="123"/>
        <v>1.0999999999761201</v>
      </c>
      <c r="AW232" s="12">
        <f t="shared" si="124"/>
        <v>3.0999999999999999E-3</v>
      </c>
      <c r="AX232" s="13">
        <f t="shared" si="125"/>
        <v>-6.2000000000672628</v>
      </c>
      <c r="AY232" s="13">
        <f t="shared" si="126"/>
        <v>6.2000000000672628</v>
      </c>
      <c r="BA232" s="12">
        <f t="shared" si="127"/>
        <v>5.0999999999999995E-3</v>
      </c>
      <c r="BB232" s="13">
        <f t="shared" si="128"/>
        <v>-10.200000000071263</v>
      </c>
      <c r="BC232" s="13">
        <f t="shared" si="129"/>
        <v>10.200000000071263</v>
      </c>
    </row>
    <row r="233" spans="3:55" x14ac:dyDescent="0.25">
      <c r="C233" s="2">
        <f t="shared" si="113"/>
        <v>600</v>
      </c>
      <c r="D233" s="2">
        <v>1</v>
      </c>
      <c r="E233" s="2">
        <v>2.5</v>
      </c>
      <c r="F233" s="2">
        <v>6</v>
      </c>
      <c r="G233" s="2">
        <v>6</v>
      </c>
      <c r="H233" s="2">
        <v>10</v>
      </c>
      <c r="I233" s="2">
        <v>0.05</v>
      </c>
      <c r="J233" s="2">
        <v>0.1</v>
      </c>
      <c r="K233" s="2">
        <v>0.1</v>
      </c>
      <c r="L233" s="2">
        <v>0.1</v>
      </c>
      <c r="M233" s="2">
        <v>0.1</v>
      </c>
      <c r="N233" s="2">
        <v>4.5</v>
      </c>
      <c r="O233" s="2">
        <v>0.1</v>
      </c>
      <c r="P233" s="11">
        <f t="shared" si="114"/>
        <v>6.4999999999999997E-4</v>
      </c>
      <c r="Q233" s="11">
        <f t="shared" si="115"/>
        <v>1.5999999999999999E-3</v>
      </c>
      <c r="R233" s="11">
        <f t="shared" si="130"/>
        <v>3.6999999999999997E-3</v>
      </c>
      <c r="S233" s="11">
        <f t="shared" si="97"/>
        <v>6.0999999999999995E-3</v>
      </c>
      <c r="T233" s="2">
        <v>1000</v>
      </c>
      <c r="U233" s="2">
        <v>0.6</v>
      </c>
      <c r="V233" s="2"/>
      <c r="W233" s="11">
        <f t="shared" si="131"/>
        <v>5.9999999999999995E-4</v>
      </c>
      <c r="X233" s="11">
        <f t="shared" si="132"/>
        <v>1.4999999999999998E-3</v>
      </c>
      <c r="Y233" s="11">
        <f t="shared" si="133"/>
        <v>3.5999999999999999E-3</v>
      </c>
      <c r="Z233" s="11">
        <f t="shared" si="134"/>
        <v>3.5999999999999999E-3</v>
      </c>
      <c r="AA233" s="11">
        <f t="shared" si="135"/>
        <v>5.9999999999999993E-3</v>
      </c>
      <c r="AB233" s="11">
        <f t="shared" si="136"/>
        <v>4.9999999999999996E-5</v>
      </c>
      <c r="AC233" s="11">
        <f t="shared" si="137"/>
        <v>9.9999999999999991E-5</v>
      </c>
      <c r="AD233" s="11">
        <f t="shared" si="138"/>
        <v>9.9999999999999991E-5</v>
      </c>
      <c r="AE233" s="11">
        <f t="shared" si="139"/>
        <v>9.9999999999999991E-5</v>
      </c>
      <c r="AF233" s="11">
        <f t="shared" si="140"/>
        <v>9.9999999999999991E-5</v>
      </c>
      <c r="AG233" s="11">
        <f t="shared" si="143"/>
        <v>3.6999999999999997E-3</v>
      </c>
      <c r="AH233" s="2">
        <f t="shared" si="116"/>
        <v>2.8E-3</v>
      </c>
      <c r="AI233" s="2">
        <f t="shared" si="144"/>
        <v>0</v>
      </c>
      <c r="AJ233" s="2"/>
      <c r="AK233" s="12">
        <f t="shared" si="110"/>
        <v>3.6999999999999997E-3</v>
      </c>
      <c r="AL233" s="13">
        <f t="shared" si="141"/>
        <v>-6.1666666666404524</v>
      </c>
      <c r="AM233" s="13">
        <f t="shared" si="142"/>
        <v>6.1666666666404524</v>
      </c>
      <c r="AN233" s="16">
        <f t="shared" si="117"/>
        <v>4.66666666665283</v>
      </c>
      <c r="AO233" s="12">
        <f t="shared" si="118"/>
        <v>1.5999999999999999E-3</v>
      </c>
      <c r="AP233" s="13">
        <f t="shared" si="119"/>
        <v>-2.666666666706341</v>
      </c>
      <c r="AQ233" s="13">
        <f t="shared" si="120"/>
        <v>2.666666666706341</v>
      </c>
      <c r="AS233" s="12">
        <f t="shared" si="121"/>
        <v>6.4999999999999997E-4</v>
      </c>
      <c r="AT233" s="13">
        <f t="shared" si="122"/>
        <v>-1.0833333332627149</v>
      </c>
      <c r="AU233" s="13">
        <f t="shared" si="123"/>
        <v>1.0833333332627149</v>
      </c>
      <c r="AW233" s="12">
        <f t="shared" si="124"/>
        <v>3.6999999999999997E-3</v>
      </c>
      <c r="AX233" s="13">
        <f t="shared" si="125"/>
        <v>-6.1666666666404524</v>
      </c>
      <c r="AY233" s="13">
        <f t="shared" si="126"/>
        <v>6.1666666666404524</v>
      </c>
      <c r="BA233" s="12">
        <f t="shared" si="127"/>
        <v>6.0999999999999995E-3</v>
      </c>
      <c r="BB233" s="13">
        <f t="shared" si="128"/>
        <v>-10.16666666653343</v>
      </c>
      <c r="BC233" s="13">
        <f t="shared" si="129"/>
        <v>10.16666666653343</v>
      </c>
    </row>
    <row r="234" spans="3:55" x14ac:dyDescent="0.25">
      <c r="C234" s="2">
        <f t="shared" si="113"/>
        <v>700</v>
      </c>
      <c r="D234" s="2">
        <v>1</v>
      </c>
      <c r="E234" s="2">
        <v>2.5</v>
      </c>
      <c r="F234" s="2">
        <v>6</v>
      </c>
      <c r="G234" s="2">
        <v>6</v>
      </c>
      <c r="H234" s="2">
        <v>10</v>
      </c>
      <c r="I234" s="2">
        <v>0.05</v>
      </c>
      <c r="J234" s="2">
        <v>0.1</v>
      </c>
      <c r="K234" s="2">
        <v>0.1</v>
      </c>
      <c r="L234" s="2">
        <v>0.1</v>
      </c>
      <c r="M234" s="2">
        <v>0.1</v>
      </c>
      <c r="N234" s="2">
        <v>4.5</v>
      </c>
      <c r="O234" s="2">
        <v>0.1</v>
      </c>
      <c r="P234" s="11">
        <f t="shared" si="114"/>
        <v>7.5000000000000002E-4</v>
      </c>
      <c r="Q234" s="11">
        <f t="shared" si="115"/>
        <v>1.8499999999999999E-3</v>
      </c>
      <c r="R234" s="11">
        <f t="shared" si="130"/>
        <v>4.3E-3</v>
      </c>
      <c r="S234" s="11">
        <f t="shared" si="97"/>
        <v>7.0999999999999995E-3</v>
      </c>
      <c r="T234" s="2">
        <v>1000</v>
      </c>
      <c r="U234" s="2">
        <v>0.7</v>
      </c>
      <c r="V234" s="2"/>
      <c r="W234" s="11">
        <f t="shared" si="131"/>
        <v>6.9999999999999999E-4</v>
      </c>
      <c r="X234" s="11">
        <f t="shared" si="132"/>
        <v>1.7499999999999998E-3</v>
      </c>
      <c r="Y234" s="11">
        <f t="shared" si="133"/>
        <v>4.1999999999999997E-3</v>
      </c>
      <c r="Z234" s="11">
        <f t="shared" si="134"/>
        <v>4.1999999999999997E-3</v>
      </c>
      <c r="AA234" s="11">
        <f t="shared" si="135"/>
        <v>6.9999999999999993E-3</v>
      </c>
      <c r="AB234" s="11">
        <f t="shared" si="136"/>
        <v>4.9999999999999996E-5</v>
      </c>
      <c r="AC234" s="11">
        <f t="shared" si="137"/>
        <v>9.9999999999999991E-5</v>
      </c>
      <c r="AD234" s="11">
        <f t="shared" si="138"/>
        <v>9.9999999999999991E-5</v>
      </c>
      <c r="AE234" s="11">
        <f t="shared" si="139"/>
        <v>9.9999999999999991E-5</v>
      </c>
      <c r="AF234" s="11">
        <f t="shared" si="140"/>
        <v>9.9999999999999991E-5</v>
      </c>
      <c r="AG234" s="11">
        <f t="shared" si="143"/>
        <v>4.3E-3</v>
      </c>
      <c r="AH234" s="2">
        <f t="shared" si="116"/>
        <v>3.2499999999999999E-3</v>
      </c>
      <c r="AI234" s="2">
        <f t="shared" si="144"/>
        <v>0</v>
      </c>
      <c r="AJ234" s="2"/>
      <c r="AK234" s="12">
        <f t="shared" si="110"/>
        <v>4.3E-3</v>
      </c>
      <c r="AL234" s="13">
        <f t="shared" si="141"/>
        <v>-6.1428571427324385</v>
      </c>
      <c r="AM234" s="13">
        <f t="shared" si="142"/>
        <v>6.1428571427324385</v>
      </c>
      <c r="AN234" s="16">
        <f t="shared" si="117"/>
        <v>4.6428571427448162</v>
      </c>
      <c r="AO234" s="12">
        <f t="shared" si="118"/>
        <v>1.8499999999999999E-3</v>
      </c>
      <c r="AP234" s="13">
        <f t="shared" si="119"/>
        <v>-2.6428571427983272</v>
      </c>
      <c r="AQ234" s="13">
        <f t="shared" si="120"/>
        <v>2.6428571427983272</v>
      </c>
      <c r="AS234" s="12">
        <f t="shared" si="121"/>
        <v>7.5000000000000002E-4</v>
      </c>
      <c r="AT234" s="13">
        <f t="shared" si="122"/>
        <v>-1.0714285715307525</v>
      </c>
      <c r="AU234" s="13">
        <f t="shared" si="123"/>
        <v>1.0714285715307525</v>
      </c>
      <c r="AW234" s="12">
        <f t="shared" si="124"/>
        <v>4.3E-3</v>
      </c>
      <c r="AX234" s="13">
        <f t="shared" si="125"/>
        <v>-6.1428571427324385</v>
      </c>
      <c r="AY234" s="13">
        <f t="shared" si="126"/>
        <v>6.1428571427324385</v>
      </c>
      <c r="BA234" s="12">
        <f t="shared" si="127"/>
        <v>7.0999999999999995E-3</v>
      </c>
      <c r="BB234" s="13">
        <f t="shared" si="128"/>
        <v>-10.142857142958484</v>
      </c>
      <c r="BC234" s="13">
        <f t="shared" si="129"/>
        <v>10.142857142958484</v>
      </c>
    </row>
    <row r="235" spans="3:55" x14ac:dyDescent="0.25">
      <c r="C235" s="2">
        <f t="shared" si="113"/>
        <v>800</v>
      </c>
      <c r="D235" s="2">
        <v>1</v>
      </c>
      <c r="E235" s="2">
        <v>2.5</v>
      </c>
      <c r="F235" s="2">
        <v>6</v>
      </c>
      <c r="G235" s="2">
        <v>6</v>
      </c>
      <c r="H235" s="2">
        <v>10</v>
      </c>
      <c r="I235" s="2">
        <v>0.05</v>
      </c>
      <c r="J235" s="2">
        <v>0.1</v>
      </c>
      <c r="K235" s="2">
        <v>0.1</v>
      </c>
      <c r="L235" s="2">
        <v>0.1</v>
      </c>
      <c r="M235" s="2">
        <v>0.1</v>
      </c>
      <c r="N235" s="2">
        <v>4.5</v>
      </c>
      <c r="O235" s="2">
        <v>0.1</v>
      </c>
      <c r="P235" s="11">
        <f t="shared" si="114"/>
        <v>8.4999999999999995E-4</v>
      </c>
      <c r="Q235" s="11">
        <f t="shared" si="115"/>
        <v>2.0999999999999999E-3</v>
      </c>
      <c r="R235" s="11">
        <f t="shared" si="130"/>
        <v>4.9000000000000007E-3</v>
      </c>
      <c r="S235" s="11">
        <f t="shared" si="97"/>
        <v>8.0999999999999996E-3</v>
      </c>
      <c r="T235" s="2">
        <v>1000</v>
      </c>
      <c r="U235" s="2">
        <v>0.8</v>
      </c>
      <c r="V235" s="2"/>
      <c r="W235" s="11">
        <f t="shared" si="131"/>
        <v>7.9999999999999993E-4</v>
      </c>
      <c r="X235" s="11">
        <f t="shared" si="132"/>
        <v>2E-3</v>
      </c>
      <c r="Y235" s="11">
        <f t="shared" si="133"/>
        <v>4.8000000000000004E-3</v>
      </c>
      <c r="Z235" s="11">
        <f t="shared" si="134"/>
        <v>4.8000000000000004E-3</v>
      </c>
      <c r="AA235" s="11">
        <f t="shared" si="135"/>
        <v>8.0000000000000002E-3</v>
      </c>
      <c r="AB235" s="11">
        <f t="shared" si="136"/>
        <v>4.9999999999999996E-5</v>
      </c>
      <c r="AC235" s="11">
        <f t="shared" si="137"/>
        <v>9.9999999999999991E-5</v>
      </c>
      <c r="AD235" s="11">
        <f t="shared" si="138"/>
        <v>9.9999999999999991E-5</v>
      </c>
      <c r="AE235" s="11">
        <f t="shared" si="139"/>
        <v>9.9999999999999991E-5</v>
      </c>
      <c r="AF235" s="11">
        <f t="shared" si="140"/>
        <v>9.9999999999999991E-5</v>
      </c>
      <c r="AG235" s="11">
        <f t="shared" si="143"/>
        <v>4.9000000000000007E-3</v>
      </c>
      <c r="AH235" s="2">
        <f t="shared" si="116"/>
        <v>3.6999999999999997E-3</v>
      </c>
      <c r="AI235" s="2">
        <f t="shared" si="144"/>
        <v>0</v>
      </c>
      <c r="AJ235" s="2"/>
      <c r="AK235" s="12">
        <f t="shared" si="110"/>
        <v>4.9000000000000007E-3</v>
      </c>
      <c r="AL235" s="13">
        <f t="shared" si="141"/>
        <v>-6.1250000000789839</v>
      </c>
      <c r="AM235" s="13">
        <f t="shared" si="142"/>
        <v>6.1250000000789839</v>
      </c>
      <c r="AN235" s="16">
        <f t="shared" si="117"/>
        <v>4.624999999869317</v>
      </c>
      <c r="AO235" s="12">
        <f t="shared" si="118"/>
        <v>2.0999999999999999E-3</v>
      </c>
      <c r="AP235" s="13">
        <f t="shared" si="119"/>
        <v>-2.6250000000338503</v>
      </c>
      <c r="AQ235" s="13">
        <f t="shared" si="120"/>
        <v>2.6250000000338503</v>
      </c>
      <c r="AS235" s="12">
        <f t="shared" si="121"/>
        <v>8.4999999999999995E-4</v>
      </c>
      <c r="AT235" s="13">
        <f t="shared" si="122"/>
        <v>-1.0624999999819806</v>
      </c>
      <c r="AU235" s="13">
        <f t="shared" si="123"/>
        <v>1.0624999999819806</v>
      </c>
      <c r="AW235" s="12">
        <f t="shared" si="124"/>
        <v>4.9000000000000007E-3</v>
      </c>
      <c r="AX235" s="13">
        <f t="shared" si="125"/>
        <v>-6.1250000000789839</v>
      </c>
      <c r="AY235" s="13">
        <f t="shared" si="126"/>
        <v>6.1250000000789839</v>
      </c>
      <c r="BA235" s="12">
        <f t="shared" si="127"/>
        <v>8.0999999999999996E-3</v>
      </c>
      <c r="BB235" s="13">
        <f t="shared" si="128"/>
        <v>-10.124999999971962</v>
      </c>
      <c r="BC235" s="13">
        <f t="shared" si="129"/>
        <v>10.124999999971962</v>
      </c>
    </row>
    <row r="236" spans="3:55" x14ac:dyDescent="0.25">
      <c r="C236" s="2">
        <f t="shared" si="113"/>
        <v>900</v>
      </c>
      <c r="D236" s="2">
        <v>1</v>
      </c>
      <c r="E236" s="2">
        <v>2.5</v>
      </c>
      <c r="F236" s="2">
        <v>6</v>
      </c>
      <c r="G236" s="2">
        <v>6</v>
      </c>
      <c r="H236" s="2">
        <v>10</v>
      </c>
      <c r="I236" s="2">
        <v>0.05</v>
      </c>
      <c r="J236" s="2">
        <v>0.1</v>
      </c>
      <c r="K236" s="2">
        <v>0.1</v>
      </c>
      <c r="L236" s="2">
        <v>0.1</v>
      </c>
      <c r="M236" s="2">
        <v>0.1</v>
      </c>
      <c r="N236" s="2">
        <v>4.5</v>
      </c>
      <c r="O236" s="2">
        <v>0.1</v>
      </c>
      <c r="P236" s="11">
        <f t="shared" si="114"/>
        <v>9.5E-4</v>
      </c>
      <c r="Q236" s="11">
        <f t="shared" si="115"/>
        <v>2.3499999999999997E-3</v>
      </c>
      <c r="R236" s="11">
        <f t="shared" si="130"/>
        <v>5.5000000000000005E-3</v>
      </c>
      <c r="S236" s="11">
        <f t="shared" si="97"/>
        <v>9.0999999999999987E-3</v>
      </c>
      <c r="T236" s="2">
        <v>1000</v>
      </c>
      <c r="U236" s="2">
        <v>0.9</v>
      </c>
      <c r="V236" s="2"/>
      <c r="W236" s="11">
        <f t="shared" si="131"/>
        <v>8.9999999999999998E-4</v>
      </c>
      <c r="X236" s="11">
        <f t="shared" si="132"/>
        <v>2.2499999999999998E-3</v>
      </c>
      <c r="Y236" s="11">
        <f t="shared" si="133"/>
        <v>5.4000000000000003E-3</v>
      </c>
      <c r="Z236" s="11">
        <f t="shared" si="134"/>
        <v>5.4000000000000003E-3</v>
      </c>
      <c r="AA236" s="11">
        <f t="shared" si="135"/>
        <v>8.9999999999999993E-3</v>
      </c>
      <c r="AB236" s="11">
        <f t="shared" si="136"/>
        <v>4.9999999999999996E-5</v>
      </c>
      <c r="AC236" s="11">
        <f t="shared" si="137"/>
        <v>9.9999999999999991E-5</v>
      </c>
      <c r="AD236" s="11">
        <f t="shared" si="138"/>
        <v>9.9999999999999991E-5</v>
      </c>
      <c r="AE236" s="11">
        <f t="shared" si="139"/>
        <v>9.9999999999999991E-5</v>
      </c>
      <c r="AF236" s="11">
        <f t="shared" si="140"/>
        <v>9.9999999999999991E-5</v>
      </c>
      <c r="AG236" s="11">
        <f t="shared" si="143"/>
        <v>5.5000000000000005E-3</v>
      </c>
      <c r="AH236" s="2">
        <f t="shared" si="116"/>
        <v>4.15E-3</v>
      </c>
      <c r="AI236" s="2">
        <f t="shared" si="144"/>
        <v>0</v>
      </c>
      <c r="AJ236" s="2"/>
      <c r="AK236" s="12">
        <f t="shared" si="110"/>
        <v>5.5000000000000005E-3</v>
      </c>
      <c r="AL236" s="13">
        <f t="shared" si="141"/>
        <v>-6.1111111110401239</v>
      </c>
      <c r="AM236" s="13">
        <f t="shared" si="142"/>
        <v>6.1111111111511462</v>
      </c>
      <c r="AN236" s="16">
        <f t="shared" si="117"/>
        <v>4.6111111111635239</v>
      </c>
      <c r="AO236" s="12">
        <f t="shared" si="118"/>
        <v>2.3499999999999997E-3</v>
      </c>
      <c r="AP236" s="13">
        <f t="shared" si="119"/>
        <v>-2.6111111111060126</v>
      </c>
      <c r="AQ236" s="13">
        <f t="shared" si="120"/>
        <v>2.6111111111060126</v>
      </c>
      <c r="AS236" s="12">
        <f t="shared" si="121"/>
        <v>9.5E-4</v>
      </c>
      <c r="AT236" s="13">
        <f t="shared" si="122"/>
        <v>-1.0555555555180618</v>
      </c>
      <c r="AU236" s="13">
        <f t="shared" si="123"/>
        <v>1.0555555555180618</v>
      </c>
      <c r="AW236" s="12">
        <f t="shared" si="124"/>
        <v>5.5000000000000005E-3</v>
      </c>
      <c r="AX236" s="13">
        <f t="shared" si="125"/>
        <v>-6.1111111110401239</v>
      </c>
      <c r="AY236" s="13">
        <f t="shared" si="126"/>
        <v>6.1111111110401239</v>
      </c>
      <c r="BA236" s="12">
        <f t="shared" si="127"/>
        <v>9.0999999999999987E-3</v>
      </c>
      <c r="BB236" s="13">
        <f t="shared" si="128"/>
        <v>-10.111111111044124</v>
      </c>
      <c r="BC236" s="13">
        <f t="shared" si="129"/>
        <v>10.111111111044124</v>
      </c>
    </row>
    <row r="237" spans="3:55" x14ac:dyDescent="0.25">
      <c r="C237" s="2">
        <f t="shared" si="113"/>
        <v>1000</v>
      </c>
      <c r="D237" s="2">
        <v>1</v>
      </c>
      <c r="E237" s="2">
        <v>2.5</v>
      </c>
      <c r="F237" s="2">
        <v>6</v>
      </c>
      <c r="G237" s="2">
        <v>6</v>
      </c>
      <c r="H237" s="2">
        <v>10</v>
      </c>
      <c r="I237" s="2">
        <v>0.05</v>
      </c>
      <c r="J237" s="2">
        <v>0.1</v>
      </c>
      <c r="K237" s="2">
        <v>0.1</v>
      </c>
      <c r="L237" s="2">
        <v>0.1</v>
      </c>
      <c r="M237" s="2">
        <v>0.1</v>
      </c>
      <c r="N237" s="2">
        <v>4.5</v>
      </c>
      <c r="O237" s="2">
        <v>0.1</v>
      </c>
      <c r="P237" s="11">
        <f t="shared" si="114"/>
        <v>1.0499999999999999E-3</v>
      </c>
      <c r="Q237" s="11">
        <f t="shared" si="115"/>
        <v>2.5999999999999994E-3</v>
      </c>
      <c r="R237" s="11">
        <f t="shared" si="130"/>
        <v>6.1000000000000004E-3</v>
      </c>
      <c r="S237" s="11">
        <f t="shared" si="97"/>
        <v>1.0099999999999998E-2</v>
      </c>
      <c r="T237" s="2">
        <v>1000</v>
      </c>
      <c r="U237" s="2">
        <v>1</v>
      </c>
      <c r="V237" s="2"/>
      <c r="W237" s="11">
        <f t="shared" si="131"/>
        <v>1E-3</v>
      </c>
      <c r="X237" s="11">
        <f t="shared" si="132"/>
        <v>2.4999999999999996E-3</v>
      </c>
      <c r="Y237" s="11">
        <f t="shared" si="133"/>
        <v>6.0000000000000001E-3</v>
      </c>
      <c r="Z237" s="11">
        <f t="shared" si="134"/>
        <v>6.0000000000000001E-3</v>
      </c>
      <c r="AA237" s="11">
        <f t="shared" si="135"/>
        <v>9.9999999999999985E-3</v>
      </c>
      <c r="AB237" s="11">
        <f t="shared" si="136"/>
        <v>4.9999999999999996E-5</v>
      </c>
      <c r="AC237" s="11">
        <f t="shared" si="137"/>
        <v>9.9999999999999991E-5</v>
      </c>
      <c r="AD237" s="11">
        <f t="shared" si="138"/>
        <v>9.9999999999999991E-5</v>
      </c>
      <c r="AE237" s="11">
        <f t="shared" si="139"/>
        <v>9.9999999999999991E-5</v>
      </c>
      <c r="AF237" s="11">
        <f t="shared" si="140"/>
        <v>9.9999999999999991E-5</v>
      </c>
      <c r="AG237" s="11">
        <f t="shared" si="143"/>
        <v>6.1000000000000004E-3</v>
      </c>
      <c r="AH237" s="2">
        <f t="shared" si="116"/>
        <v>4.6000000000000008E-3</v>
      </c>
      <c r="AI237" s="2">
        <f t="shared" si="144"/>
        <v>0</v>
      </c>
      <c r="AJ237" s="2"/>
      <c r="AK237" s="12">
        <f t="shared" si="110"/>
        <v>6.1000000000000004E-3</v>
      </c>
      <c r="AL237" s="13">
        <f t="shared" si="141"/>
        <v>-6.0999999998978538</v>
      </c>
      <c r="AM237" s="13">
        <f t="shared" si="142"/>
        <v>6.1000000000088761</v>
      </c>
      <c r="AN237" s="16">
        <f t="shared" si="117"/>
        <v>4.6000000000212538</v>
      </c>
      <c r="AO237" s="12">
        <f t="shared" si="118"/>
        <v>2.5999999999999994E-3</v>
      </c>
      <c r="AP237" s="13">
        <f t="shared" si="119"/>
        <v>-2.6000000000747647</v>
      </c>
      <c r="AQ237" s="13">
        <f t="shared" si="120"/>
        <v>2.6000000000747647</v>
      </c>
      <c r="AS237" s="12">
        <f t="shared" si="121"/>
        <v>1.0499999999999999E-3</v>
      </c>
      <c r="AT237" s="13">
        <f t="shared" si="122"/>
        <v>-1.0499999999469267</v>
      </c>
      <c r="AU237" s="13">
        <f t="shared" si="123"/>
        <v>1.0499999999469267</v>
      </c>
      <c r="AW237" s="12">
        <f t="shared" si="124"/>
        <v>6.1000000000000004E-3</v>
      </c>
      <c r="AX237" s="13">
        <f t="shared" si="125"/>
        <v>-6.0999999998978538</v>
      </c>
      <c r="AY237" s="13">
        <f t="shared" si="126"/>
        <v>6.0999999998978538</v>
      </c>
      <c r="BA237" s="12">
        <f t="shared" si="127"/>
        <v>1.0099999999999998E-2</v>
      </c>
      <c r="BB237" s="13">
        <f t="shared" si="128"/>
        <v>-10.100000000012876</v>
      </c>
      <c r="BC237" s="13">
        <f t="shared" si="129"/>
        <v>10.100000000012876</v>
      </c>
    </row>
    <row r="238" spans="3:55" x14ac:dyDescent="0.25">
      <c r="C238" s="2">
        <f t="shared" si="113"/>
        <v>1050</v>
      </c>
      <c r="D238" s="2">
        <v>1</v>
      </c>
      <c r="E238" s="2">
        <v>2.5</v>
      </c>
      <c r="F238" s="2">
        <v>6</v>
      </c>
      <c r="G238" s="2">
        <v>6</v>
      </c>
      <c r="H238" s="2">
        <v>10</v>
      </c>
      <c r="I238" s="2">
        <v>0.05</v>
      </c>
      <c r="J238" s="2">
        <v>0.1</v>
      </c>
      <c r="K238" s="2">
        <v>0.1</v>
      </c>
      <c r="L238" s="2">
        <v>0.1</v>
      </c>
      <c r="M238" s="2">
        <v>0.1</v>
      </c>
      <c r="N238" s="2">
        <v>4.5</v>
      </c>
      <c r="O238" s="2">
        <v>0.1</v>
      </c>
      <c r="P238" s="11">
        <f t="shared" si="114"/>
        <v>1.0999999999999998E-3</v>
      </c>
      <c r="Q238" s="11">
        <f t="shared" si="115"/>
        <v>2.7249999999999996E-3</v>
      </c>
      <c r="R238" s="11">
        <f t="shared" si="130"/>
        <v>6.4000000000000003E-3</v>
      </c>
      <c r="S238" s="11">
        <f t="shared" si="97"/>
        <v>1.0599999999999998E-2</v>
      </c>
      <c r="T238" s="2">
        <v>1000</v>
      </c>
      <c r="U238" s="2">
        <v>1.05</v>
      </c>
      <c r="V238" s="2"/>
      <c r="W238" s="11">
        <f t="shared" si="131"/>
        <v>1.0499999999999999E-3</v>
      </c>
      <c r="X238" s="11">
        <f t="shared" si="132"/>
        <v>2.6249999999999997E-3</v>
      </c>
      <c r="Y238" s="11">
        <f t="shared" si="133"/>
        <v>6.3E-3</v>
      </c>
      <c r="Z238" s="11">
        <f t="shared" si="134"/>
        <v>6.3E-3</v>
      </c>
      <c r="AA238" s="11">
        <f t="shared" si="135"/>
        <v>1.0499999999999999E-2</v>
      </c>
      <c r="AB238" s="11">
        <f t="shared" si="136"/>
        <v>4.9999999999999996E-5</v>
      </c>
      <c r="AC238" s="11">
        <f t="shared" si="137"/>
        <v>9.9999999999999991E-5</v>
      </c>
      <c r="AD238" s="11">
        <f t="shared" si="138"/>
        <v>9.9999999999999991E-5</v>
      </c>
      <c r="AE238" s="11">
        <f t="shared" si="139"/>
        <v>9.9999999999999991E-5</v>
      </c>
      <c r="AF238" s="11">
        <f t="shared" si="140"/>
        <v>9.9999999999999991E-5</v>
      </c>
      <c r="AG238" s="11">
        <f t="shared" si="143"/>
        <v>6.4000000000000003E-3</v>
      </c>
      <c r="AH238" s="2">
        <f t="shared" si="116"/>
        <v>4.8250000000000003E-3</v>
      </c>
      <c r="AI238" s="2">
        <f t="shared" si="144"/>
        <v>0</v>
      </c>
      <c r="AJ238" s="2"/>
      <c r="AK238" s="12">
        <f t="shared" si="110"/>
        <v>6.4000000000000003E-3</v>
      </c>
      <c r="AL238" s="13">
        <f t="shared" si="141"/>
        <v>-6.0952380952494778</v>
      </c>
      <c r="AM238" s="13">
        <f t="shared" si="142"/>
        <v>6.0952380951384555</v>
      </c>
      <c r="AN238" s="16">
        <f t="shared" si="117"/>
        <v>4.5952380951508331</v>
      </c>
      <c r="AO238" s="12">
        <f t="shared" si="118"/>
        <v>2.7249999999999996E-3</v>
      </c>
      <c r="AP238" s="13">
        <f t="shared" si="119"/>
        <v>-2.5952380953153664</v>
      </c>
      <c r="AQ238" s="13">
        <f t="shared" si="120"/>
        <v>2.5952380953153664</v>
      </c>
      <c r="AS238" s="12">
        <f t="shared" si="121"/>
        <v>1.0999999999999998E-3</v>
      </c>
      <c r="AT238" s="13">
        <f t="shared" si="122"/>
        <v>-1.0476190476227387</v>
      </c>
      <c r="AU238" s="13">
        <f t="shared" si="123"/>
        <v>1.0476190476227387</v>
      </c>
      <c r="AW238" s="12">
        <f t="shared" si="124"/>
        <v>6.4000000000000003E-3</v>
      </c>
      <c r="AX238" s="13">
        <f t="shared" si="125"/>
        <v>-6.0952380952494778</v>
      </c>
      <c r="AY238" s="13">
        <f t="shared" si="126"/>
        <v>6.0952380952494778</v>
      </c>
      <c r="BA238" s="12">
        <f t="shared" si="127"/>
        <v>1.0599999999999998E-2</v>
      </c>
      <c r="BB238" s="13">
        <f t="shared" si="128"/>
        <v>-10.095238095253478</v>
      </c>
      <c r="BC238" s="13">
        <f t="shared" si="129"/>
        <v>10.095238095253478</v>
      </c>
    </row>
    <row r="239" spans="3:55" x14ac:dyDescent="0.25">
      <c r="C239" s="2">
        <f t="shared" si="113"/>
        <v>1100</v>
      </c>
      <c r="D239" s="2">
        <v>1</v>
      </c>
      <c r="E239" s="2">
        <v>2.5</v>
      </c>
      <c r="F239" s="2">
        <v>6</v>
      </c>
      <c r="G239" s="2">
        <v>6</v>
      </c>
      <c r="H239" s="2">
        <v>10</v>
      </c>
      <c r="I239" s="2">
        <v>0.05</v>
      </c>
      <c r="J239" s="2">
        <v>0.1</v>
      </c>
      <c r="K239" s="2">
        <v>0.1</v>
      </c>
      <c r="L239" s="2">
        <v>0.1</v>
      </c>
      <c r="M239" s="2">
        <v>0.1</v>
      </c>
      <c r="N239" s="2">
        <v>4.5</v>
      </c>
      <c r="O239" s="2">
        <v>0.1</v>
      </c>
      <c r="P239" s="11">
        <f t="shared" si="114"/>
        <v>1.1499999999999998E-3</v>
      </c>
      <c r="Q239" s="11">
        <f t="shared" si="115"/>
        <v>2.8499999999999997E-3</v>
      </c>
      <c r="R239" s="11">
        <f t="shared" si="130"/>
        <v>6.7000000000000002E-3</v>
      </c>
      <c r="S239" s="11">
        <f t="shared" si="97"/>
        <v>1.1099999999999999E-2</v>
      </c>
      <c r="T239" s="2">
        <v>1000</v>
      </c>
      <c r="U239" s="2">
        <v>1.1000000000000001</v>
      </c>
      <c r="V239" s="2"/>
      <c r="W239" s="11">
        <f t="shared" si="131"/>
        <v>1.0999999999999998E-3</v>
      </c>
      <c r="X239" s="11">
        <f t="shared" si="132"/>
        <v>2.7499999999999998E-3</v>
      </c>
      <c r="Y239" s="11">
        <f t="shared" si="133"/>
        <v>6.6E-3</v>
      </c>
      <c r="Z239" s="11">
        <f t="shared" si="134"/>
        <v>6.6E-3</v>
      </c>
      <c r="AA239" s="11">
        <f t="shared" si="135"/>
        <v>1.0999999999999999E-2</v>
      </c>
      <c r="AB239" s="11">
        <f t="shared" si="136"/>
        <v>4.9999999999999996E-5</v>
      </c>
      <c r="AC239" s="11">
        <f t="shared" si="137"/>
        <v>9.9999999999999991E-5</v>
      </c>
      <c r="AD239" s="11">
        <f t="shared" si="138"/>
        <v>9.9999999999999991E-5</v>
      </c>
      <c r="AE239" s="11">
        <f t="shared" si="139"/>
        <v>9.9999999999999991E-5</v>
      </c>
      <c r="AF239" s="11">
        <f t="shared" si="140"/>
        <v>9.9999999999999991E-5</v>
      </c>
      <c r="AG239" s="11">
        <f t="shared" si="143"/>
        <v>6.7000000000000002E-3</v>
      </c>
      <c r="AH239" s="2">
        <f t="shared" si="116"/>
        <v>5.0500000000000007E-3</v>
      </c>
      <c r="AI239" s="2">
        <f t="shared" si="144"/>
        <v>0</v>
      </c>
      <c r="AJ239" s="2"/>
      <c r="AK239" s="12">
        <f t="shared" si="110"/>
        <v>6.7000000000000002E-3</v>
      </c>
      <c r="AL239" s="13">
        <f t="shared" si="141"/>
        <v>-6.0909090908722874</v>
      </c>
      <c r="AM239" s="13">
        <f t="shared" si="142"/>
        <v>6.0909090908722874</v>
      </c>
      <c r="AN239" s="16">
        <f t="shared" si="117"/>
        <v>4.590909090884665</v>
      </c>
      <c r="AO239" s="12">
        <f t="shared" si="118"/>
        <v>2.8499999999999997E-3</v>
      </c>
      <c r="AP239" s="13">
        <f t="shared" si="119"/>
        <v>-2.590909090938176</v>
      </c>
      <c r="AQ239" s="13">
        <f t="shared" si="120"/>
        <v>2.590909090938176</v>
      </c>
      <c r="AS239" s="12">
        <f t="shared" si="121"/>
        <v>1.1499999999999998E-3</v>
      </c>
      <c r="AT239" s="13">
        <f t="shared" si="122"/>
        <v>-1.0454545454896547</v>
      </c>
      <c r="AU239" s="13">
        <f t="shared" si="123"/>
        <v>1.0454545454896547</v>
      </c>
      <c r="AW239" s="12">
        <f t="shared" si="124"/>
        <v>6.7000000000000002E-3</v>
      </c>
      <c r="AX239" s="13">
        <f t="shared" si="125"/>
        <v>-6.0909090908722874</v>
      </c>
      <c r="AY239" s="13">
        <f t="shared" si="126"/>
        <v>6.0909090908722874</v>
      </c>
      <c r="BA239" s="12">
        <f t="shared" si="127"/>
        <v>1.1099999999999999E-2</v>
      </c>
      <c r="BB239" s="13">
        <f t="shared" si="128"/>
        <v>-10.090909090876288</v>
      </c>
      <c r="BC239" s="13">
        <f t="shared" si="129"/>
        <v>10.090909090876288</v>
      </c>
    </row>
    <row r="241" spans="2:55" x14ac:dyDescent="0.25">
      <c r="AK241" s="21" t="s">
        <v>16</v>
      </c>
      <c r="AL241" s="21"/>
      <c r="AM241" s="21"/>
      <c r="AN241" t="s">
        <v>22</v>
      </c>
      <c r="AO241" s="21" t="s">
        <v>2</v>
      </c>
      <c r="AP241" s="21"/>
      <c r="AQ241" s="21"/>
      <c r="AS241" s="21" t="s">
        <v>31</v>
      </c>
      <c r="AT241" s="21"/>
      <c r="AU241" s="21"/>
      <c r="AW241" s="21" t="s">
        <v>21</v>
      </c>
      <c r="AX241" s="21"/>
      <c r="AY241" s="21"/>
      <c r="BA241" s="21" t="s">
        <v>5</v>
      </c>
      <c r="BB241" s="21"/>
      <c r="BC241" s="21"/>
    </row>
    <row r="242" spans="2:55" ht="23.25" x14ac:dyDescent="0.35">
      <c r="B242" s="17" t="s">
        <v>29</v>
      </c>
      <c r="P242" t="s">
        <v>18</v>
      </c>
      <c r="Q242" t="s">
        <v>19</v>
      </c>
      <c r="R242" t="s">
        <v>21</v>
      </c>
      <c r="S242" t="s">
        <v>5</v>
      </c>
      <c r="W242" t="s">
        <v>9</v>
      </c>
      <c r="AG242" t="s">
        <v>17</v>
      </c>
      <c r="AH242" t="s">
        <v>23</v>
      </c>
      <c r="AI242" s="3" t="s">
        <v>10</v>
      </c>
      <c r="AJ242" t="s">
        <v>12</v>
      </c>
      <c r="AK242" s="6" t="s">
        <v>13</v>
      </c>
      <c r="AL242" s="9" t="s">
        <v>14</v>
      </c>
      <c r="AM242" s="9" t="s">
        <v>15</v>
      </c>
      <c r="AO242" s="6" t="s">
        <v>13</v>
      </c>
      <c r="AP242" s="9" t="s">
        <v>14</v>
      </c>
      <c r="AQ242" s="9" t="s">
        <v>15</v>
      </c>
      <c r="AS242" s="6" t="s">
        <v>13</v>
      </c>
      <c r="AT242" s="9" t="s">
        <v>14</v>
      </c>
      <c r="AU242" s="9" t="s">
        <v>15</v>
      </c>
      <c r="AW242" s="6" t="s">
        <v>13</v>
      </c>
      <c r="AX242" s="9" t="s">
        <v>14</v>
      </c>
      <c r="AY242" s="9" t="s">
        <v>15</v>
      </c>
      <c r="BA242" s="6" t="s">
        <v>13</v>
      </c>
      <c r="BB242" s="9" t="s">
        <v>14</v>
      </c>
      <c r="BC242" s="9" t="s">
        <v>15</v>
      </c>
    </row>
    <row r="243" spans="2:55" x14ac:dyDescent="0.25">
      <c r="B243" t="s">
        <v>0</v>
      </c>
      <c r="C243" t="s">
        <v>11</v>
      </c>
      <c r="D243" s="20" t="s">
        <v>6</v>
      </c>
      <c r="E243" s="20"/>
      <c r="F243" s="20"/>
      <c r="G243" s="20"/>
      <c r="H243" s="20"/>
      <c r="I243" s="20" t="s">
        <v>7</v>
      </c>
      <c r="J243" s="20"/>
      <c r="K243" s="20"/>
      <c r="L243" s="20"/>
      <c r="M243" s="20"/>
      <c r="N243" s="14" t="s">
        <v>6</v>
      </c>
      <c r="O243" t="s">
        <v>7</v>
      </c>
      <c r="W243" s="20" t="s">
        <v>6</v>
      </c>
      <c r="X243" s="20"/>
      <c r="Y243" s="20"/>
      <c r="Z243" s="20"/>
      <c r="AA243" s="20"/>
      <c r="AB243" s="20" t="s">
        <v>7</v>
      </c>
      <c r="AC243" s="20"/>
      <c r="AD243" s="20"/>
      <c r="AE243" s="20"/>
      <c r="AF243" s="20"/>
      <c r="AO243" s="6"/>
      <c r="AP243" s="7"/>
      <c r="AS243" s="6"/>
      <c r="AT243" s="7"/>
      <c r="AW243" s="6"/>
      <c r="AX243" s="7"/>
      <c r="BA243" s="6"/>
      <c r="BB243" s="7"/>
    </row>
    <row r="244" spans="2:55" x14ac:dyDescent="0.25">
      <c r="B244" t="s">
        <v>1</v>
      </c>
      <c r="C244" s="5"/>
      <c r="D244" s="18" t="s">
        <v>32</v>
      </c>
      <c r="E244" s="1" t="s">
        <v>2</v>
      </c>
      <c r="F244" s="1" t="s">
        <v>4</v>
      </c>
      <c r="G244" s="1" t="s">
        <v>20</v>
      </c>
      <c r="H244" s="1" t="s">
        <v>5</v>
      </c>
      <c r="I244" s="18" t="s">
        <v>32</v>
      </c>
      <c r="J244" s="1" t="s">
        <v>2</v>
      </c>
      <c r="K244" s="1" t="s">
        <v>4</v>
      </c>
      <c r="L244" s="1" t="s">
        <v>21</v>
      </c>
      <c r="M244" s="1" t="s">
        <v>5</v>
      </c>
      <c r="N244" s="15" t="s">
        <v>22</v>
      </c>
      <c r="O244" s="15" t="s">
        <v>22</v>
      </c>
      <c r="T244" t="s">
        <v>1</v>
      </c>
      <c r="U244" t="s">
        <v>30</v>
      </c>
      <c r="W244" s="18" t="s">
        <v>32</v>
      </c>
      <c r="X244" s="1" t="s">
        <v>2</v>
      </c>
      <c r="Y244" s="1" t="s">
        <v>4</v>
      </c>
      <c r="Z244" s="1" t="s">
        <v>21</v>
      </c>
      <c r="AA244" s="1" t="s">
        <v>5</v>
      </c>
      <c r="AB244" s="18" t="s">
        <v>32</v>
      </c>
      <c r="AC244" s="1" t="s">
        <v>2</v>
      </c>
      <c r="AD244" s="1" t="s">
        <v>4</v>
      </c>
      <c r="AE244" s="1" t="s">
        <v>21</v>
      </c>
      <c r="AF244" s="1" t="s">
        <v>5</v>
      </c>
      <c r="AO244" s="6"/>
      <c r="AP244" s="7"/>
      <c r="AS244" s="6"/>
      <c r="AT244" s="7"/>
      <c r="AW244" s="6"/>
      <c r="AX244" s="7"/>
      <c r="BA244" s="6"/>
      <c r="BB244" s="7"/>
    </row>
    <row r="245" spans="2:55" x14ac:dyDescent="0.25">
      <c r="C245" s="2">
        <f>T245*U245</f>
        <v>1.1000000000000001E-2</v>
      </c>
      <c r="D245" s="2">
        <v>1.6</v>
      </c>
      <c r="E245" s="2">
        <v>2.5</v>
      </c>
      <c r="F245" s="2">
        <v>5</v>
      </c>
      <c r="G245" s="2">
        <v>5</v>
      </c>
      <c r="H245" s="2">
        <v>9</v>
      </c>
      <c r="I245" s="2"/>
      <c r="J245" s="2"/>
      <c r="K245" s="2"/>
      <c r="L245" s="2"/>
      <c r="M245" s="2"/>
      <c r="N245" s="2">
        <v>3.5</v>
      </c>
      <c r="O245" s="2">
        <v>3</v>
      </c>
      <c r="P245" s="11">
        <f>W245+AB245</f>
        <v>4.1759999999999998E-7</v>
      </c>
      <c r="Q245" s="11">
        <f>X245+AC245</f>
        <v>2.7500000000000001E-8</v>
      </c>
      <c r="R245" s="11">
        <f t="shared" ref="R245:R256" si="145">Z245+AE245</f>
        <v>5.5000000000000003E-8</v>
      </c>
      <c r="S245" s="11">
        <f t="shared" ref="S245:S316" si="146">AA245+AF245</f>
        <v>9.9000000000000013E-8</v>
      </c>
      <c r="T245" s="2">
        <v>0.22</v>
      </c>
      <c r="U245" s="2">
        <v>0.05</v>
      </c>
      <c r="V245" s="2"/>
      <c r="W245" s="11">
        <f t="shared" ref="W245:W280" si="147">(D245*0.000001)*$C245</f>
        <v>1.7600000000000002E-8</v>
      </c>
      <c r="X245" s="11">
        <f t="shared" ref="X245:X280" si="148">(E245*0.000001)*$C245</f>
        <v>2.7500000000000001E-8</v>
      </c>
      <c r="Y245" s="11">
        <f t="shared" ref="Y245:Y280" si="149">(F245*0.000001)*$C245</f>
        <v>5.5000000000000003E-8</v>
      </c>
      <c r="Z245" s="11">
        <f t="shared" ref="Z245:Z280" si="150">(G245*0.000001)*$C245</f>
        <v>5.5000000000000003E-8</v>
      </c>
      <c r="AA245" s="11">
        <f t="shared" ref="AA245:AA280" si="151">(H245*0.000001)*$C245</f>
        <v>9.9000000000000013E-8</v>
      </c>
      <c r="AB245" s="11">
        <v>3.9999999999999998E-7</v>
      </c>
      <c r="AC245" s="11">
        <f t="shared" ref="AC245:AC280" si="152">(J245*0.000001)*$T245</f>
        <v>0</v>
      </c>
      <c r="AD245" s="11">
        <f t="shared" ref="AD245:AD280" si="153">(K245*0.000001)*$T245</f>
        <v>0</v>
      </c>
      <c r="AE245" s="11">
        <f t="shared" ref="AE245:AE280" si="154">(L245*0.000001)*$T245</f>
        <v>0</v>
      </c>
      <c r="AF245" s="11">
        <f t="shared" ref="AF245:AF280" si="155">(M245*0.000001)*$T245</f>
        <v>0</v>
      </c>
      <c r="AG245" s="11">
        <f t="shared" ref="AG245:AG277" si="156">Y245+AF245</f>
        <v>5.5000000000000003E-8</v>
      </c>
      <c r="AH245" s="2">
        <f>((N245*0.000001)*$C245)+((O245*0.000001)*$T245)</f>
        <v>6.9850000000000007E-7</v>
      </c>
      <c r="AI245" s="2">
        <f t="shared" ref="AI245:AI277" si="157">(AJ245*0.000001)*T245</f>
        <v>0</v>
      </c>
      <c r="AJ245" s="2"/>
      <c r="AK245" s="12">
        <f t="shared" ref="AK245:AK316" si="158">AG245+AI245</f>
        <v>5.5000000000000003E-8</v>
      </c>
      <c r="AL245" s="13">
        <f t="shared" ref="AL245:AL280" si="159">(((C245-AK245)/C245)-1)*1000000</f>
        <v>-5.000000000032756</v>
      </c>
      <c r="AM245" s="13">
        <f t="shared" ref="AM245:AM280" si="160">(((C245+AK245)/C245)-1)*1000000</f>
        <v>5.000000000032756</v>
      </c>
      <c r="AN245" s="16">
        <f>(((C245+(AH245+AI245))/C245)-1)*1000000</f>
        <v>63.499999999994117</v>
      </c>
      <c r="AO245" s="12">
        <f>Q245+AI245</f>
        <v>2.7500000000000001E-8</v>
      </c>
      <c r="AP245" s="13">
        <f>((($C245-AO245)/$C245)-1)*1000000</f>
        <v>-2.4999999999053557</v>
      </c>
      <c r="AQ245" s="13">
        <f>-AP245</f>
        <v>2.4999999999053557</v>
      </c>
      <c r="AS245" s="12">
        <f>P245+AI245</f>
        <v>4.1759999999999998E-7</v>
      </c>
      <c r="AT245" s="13">
        <f>((($C245-AS245)/$C245)-1)*1000000</f>
        <v>-37.963636363658182</v>
      </c>
      <c r="AU245" s="13">
        <f>-AT245</f>
        <v>37.963636363658182</v>
      </c>
      <c r="AW245" s="12">
        <f>R245+AI245</f>
        <v>5.5000000000000003E-8</v>
      </c>
      <c r="AX245" s="13">
        <f>((($C245-AW245)/$C245)-1)*1000000</f>
        <v>-5.000000000032756</v>
      </c>
      <c r="AY245" s="13">
        <f>-AX245</f>
        <v>5.000000000032756</v>
      </c>
      <c r="BA245" s="12">
        <f>S245+AI245</f>
        <v>9.9000000000000013E-8</v>
      </c>
      <c r="BB245" s="13">
        <f>((($C245-BA245)/$C245)-1)*1000000</f>
        <v>-9.0000000000367564</v>
      </c>
      <c r="BC245" s="13">
        <f>-BB245</f>
        <v>9.0000000000367564</v>
      </c>
    </row>
    <row r="246" spans="2:55" x14ac:dyDescent="0.25">
      <c r="C246" s="2">
        <f t="shared" ref="C246:C316" si="161">T246*U246</f>
        <v>3.3000000000000002E-2</v>
      </c>
      <c r="D246" s="2">
        <v>1.6</v>
      </c>
      <c r="E246" s="2">
        <v>2.5</v>
      </c>
      <c r="F246" s="2">
        <v>5</v>
      </c>
      <c r="G246" s="2">
        <v>5</v>
      </c>
      <c r="H246" s="2">
        <v>9</v>
      </c>
      <c r="I246" s="2"/>
      <c r="J246" s="2"/>
      <c r="K246" s="2"/>
      <c r="L246" s="2"/>
      <c r="M246" s="2"/>
      <c r="N246" s="2">
        <v>3.5</v>
      </c>
      <c r="O246" s="2">
        <v>3</v>
      </c>
      <c r="P246" s="11">
        <f t="shared" ref="P246:P316" si="162">W246+AB246</f>
        <v>4.5279999999999998E-7</v>
      </c>
      <c r="Q246" s="11">
        <f t="shared" ref="Q246:Q316" si="163">X246+AC246</f>
        <v>8.2499999999999991E-8</v>
      </c>
      <c r="R246" s="11">
        <f t="shared" si="145"/>
        <v>1.6499999999999998E-7</v>
      </c>
      <c r="S246" s="11">
        <f t="shared" si="146"/>
        <v>2.9700000000000003E-7</v>
      </c>
      <c r="T246" s="2">
        <v>0.22</v>
      </c>
      <c r="U246" s="2">
        <v>0.15</v>
      </c>
      <c r="V246" s="2"/>
      <c r="W246" s="11">
        <f t="shared" si="147"/>
        <v>5.2800000000000003E-8</v>
      </c>
      <c r="X246" s="11">
        <f t="shared" si="148"/>
        <v>8.2499999999999991E-8</v>
      </c>
      <c r="Y246" s="11">
        <f t="shared" si="149"/>
        <v>1.6499999999999998E-7</v>
      </c>
      <c r="Z246" s="11">
        <f t="shared" si="150"/>
        <v>1.6499999999999998E-7</v>
      </c>
      <c r="AA246" s="11">
        <f t="shared" si="151"/>
        <v>2.9700000000000003E-7</v>
      </c>
      <c r="AB246" s="11">
        <v>3.9999999999999998E-7</v>
      </c>
      <c r="AC246" s="11">
        <f t="shared" si="152"/>
        <v>0</v>
      </c>
      <c r="AD246" s="11">
        <f t="shared" si="153"/>
        <v>0</v>
      </c>
      <c r="AE246" s="11">
        <f t="shared" si="154"/>
        <v>0</v>
      </c>
      <c r="AF246" s="11">
        <f t="shared" si="155"/>
        <v>0</v>
      </c>
      <c r="AG246" s="11">
        <f t="shared" si="156"/>
        <v>1.6499999999999998E-7</v>
      </c>
      <c r="AH246" s="2">
        <f t="shared" ref="AH246:AH316" si="164">((N246*0.000001)*$C246)+((O246*0.000001)*$T246)</f>
        <v>7.7550000000000003E-7</v>
      </c>
      <c r="AI246" s="2">
        <f t="shared" si="157"/>
        <v>0</v>
      </c>
      <c r="AJ246" s="2"/>
      <c r="AK246" s="12">
        <f t="shared" si="158"/>
        <v>1.6499999999999998E-7</v>
      </c>
      <c r="AL246" s="13">
        <f t="shared" si="159"/>
        <v>-5.0000000001437783</v>
      </c>
      <c r="AM246" s="13">
        <f t="shared" si="160"/>
        <v>5.000000000032756</v>
      </c>
      <c r="AN246" s="16">
        <f t="shared" ref="AN246:AN316" si="165">(((C246+(AH246+AI246))/C246)-1)*1000000</f>
        <v>23.499999999954113</v>
      </c>
      <c r="AO246" s="12">
        <f t="shared" ref="AO246:AO316" si="166">Q246+AI246</f>
        <v>8.2499999999999991E-8</v>
      </c>
      <c r="AP246" s="13">
        <f t="shared" ref="AP246:AP316" si="167">((($C246-AO246)/$C246)-1)*1000000</f>
        <v>-2.4999999999053557</v>
      </c>
      <c r="AQ246" s="13">
        <f t="shared" ref="AQ246:AQ316" si="168">-AP246</f>
        <v>2.4999999999053557</v>
      </c>
      <c r="AS246" s="12">
        <f t="shared" ref="AS246:AS316" si="169">P246+AI246</f>
        <v>4.5279999999999998E-7</v>
      </c>
      <c r="AT246" s="13">
        <f t="shared" ref="AT246:AT316" si="170">((($C246-AS246)/$C246)-1)*1000000</f>
        <v>-13.721212121287074</v>
      </c>
      <c r="AU246" s="13">
        <f t="shared" ref="AU246:AU316" si="171">-AT246</f>
        <v>13.721212121287074</v>
      </c>
      <c r="AW246" s="12">
        <f t="shared" ref="AW246:AW316" si="172">R246+AI246</f>
        <v>1.6499999999999998E-7</v>
      </c>
      <c r="AX246" s="13">
        <f t="shared" ref="AX246:AX316" si="173">((($C246-AW246)/$C246)-1)*1000000</f>
        <v>-5.0000000001437783</v>
      </c>
      <c r="AY246" s="13">
        <f t="shared" ref="AY246:AY316" si="174">-AX246</f>
        <v>5.0000000001437783</v>
      </c>
      <c r="BA246" s="12">
        <f t="shared" ref="BA246:BA316" si="175">S246+AI246</f>
        <v>2.9700000000000003E-7</v>
      </c>
      <c r="BB246" s="13">
        <f t="shared" ref="BB246:BB316" si="176">((($C246-BA246)/$C246)-1)*1000000</f>
        <v>-9.0000000001477787</v>
      </c>
      <c r="BC246" s="13">
        <f t="shared" ref="BC246:BC316" si="177">-BB246</f>
        <v>9.0000000001477787</v>
      </c>
    </row>
    <row r="247" spans="2:55" x14ac:dyDescent="0.25">
      <c r="C247" s="2">
        <f t="shared" si="161"/>
        <v>5.5E-2</v>
      </c>
      <c r="D247" s="2">
        <v>1.6</v>
      </c>
      <c r="E247" s="2">
        <v>2.5</v>
      </c>
      <c r="F247" s="2">
        <v>5</v>
      </c>
      <c r="G247" s="2">
        <v>5</v>
      </c>
      <c r="H247" s="2">
        <v>9</v>
      </c>
      <c r="I247" s="2"/>
      <c r="J247" s="2"/>
      <c r="K247" s="2"/>
      <c r="L247" s="2"/>
      <c r="M247" s="2"/>
      <c r="N247" s="2">
        <v>3.5</v>
      </c>
      <c r="O247" s="2">
        <v>3</v>
      </c>
      <c r="P247" s="11">
        <f t="shared" si="162"/>
        <v>4.8800000000000003E-7</v>
      </c>
      <c r="Q247" s="11">
        <f t="shared" si="163"/>
        <v>1.3749999999999998E-7</v>
      </c>
      <c r="R247" s="11">
        <f t="shared" si="145"/>
        <v>2.7499999999999996E-7</v>
      </c>
      <c r="S247" s="11">
        <f t="shared" si="146"/>
        <v>4.9500000000000003E-7</v>
      </c>
      <c r="T247" s="2">
        <v>0.22</v>
      </c>
      <c r="U247" s="2">
        <v>0.25</v>
      </c>
      <c r="V247" s="2"/>
      <c r="W247" s="11">
        <f t="shared" si="147"/>
        <v>8.7999999999999994E-8</v>
      </c>
      <c r="X247" s="11">
        <f t="shared" si="148"/>
        <v>1.3749999999999998E-7</v>
      </c>
      <c r="Y247" s="11">
        <f t="shared" si="149"/>
        <v>2.7499999999999996E-7</v>
      </c>
      <c r="Z247" s="11">
        <f t="shared" si="150"/>
        <v>2.7499999999999996E-7</v>
      </c>
      <c r="AA247" s="11">
        <f t="shared" si="151"/>
        <v>4.9500000000000003E-7</v>
      </c>
      <c r="AB247" s="11">
        <v>3.9999999999999998E-7</v>
      </c>
      <c r="AC247" s="11">
        <f t="shared" si="152"/>
        <v>0</v>
      </c>
      <c r="AD247" s="11">
        <f t="shared" si="153"/>
        <v>0</v>
      </c>
      <c r="AE247" s="11">
        <f t="shared" si="154"/>
        <v>0</v>
      </c>
      <c r="AF247" s="11">
        <f t="shared" si="155"/>
        <v>0</v>
      </c>
      <c r="AG247" s="11">
        <f t="shared" si="156"/>
        <v>2.7499999999999996E-7</v>
      </c>
      <c r="AH247" s="2">
        <f t="shared" si="164"/>
        <v>8.525000000000001E-7</v>
      </c>
      <c r="AI247" s="2">
        <f t="shared" si="157"/>
        <v>0</v>
      </c>
      <c r="AJ247" s="2"/>
      <c r="AK247" s="12">
        <f t="shared" si="158"/>
        <v>2.7499999999999996E-7</v>
      </c>
      <c r="AL247" s="13">
        <f t="shared" si="159"/>
        <v>-5.000000000032756</v>
      </c>
      <c r="AM247" s="13">
        <f t="shared" si="160"/>
        <v>5.000000000032756</v>
      </c>
      <c r="AN247" s="16">
        <f t="shared" si="165"/>
        <v>15.499999999946112</v>
      </c>
      <c r="AO247" s="12">
        <f t="shared" si="166"/>
        <v>1.3749999999999998E-7</v>
      </c>
      <c r="AP247" s="13">
        <f t="shared" si="167"/>
        <v>-2.4999999999053557</v>
      </c>
      <c r="AQ247" s="13">
        <f t="shared" si="168"/>
        <v>2.4999999999053557</v>
      </c>
      <c r="AS247" s="12">
        <f t="shared" si="169"/>
        <v>4.8800000000000003E-7</v>
      </c>
      <c r="AT247" s="13">
        <f t="shared" si="170"/>
        <v>-8.8727272726796258</v>
      </c>
      <c r="AU247" s="13">
        <f t="shared" si="171"/>
        <v>8.8727272726796258</v>
      </c>
      <c r="AW247" s="12">
        <f t="shared" si="172"/>
        <v>2.7499999999999996E-7</v>
      </c>
      <c r="AX247" s="13">
        <f t="shared" si="173"/>
        <v>-5.000000000032756</v>
      </c>
      <c r="AY247" s="13">
        <f t="shared" si="174"/>
        <v>5.000000000032756</v>
      </c>
      <c r="BA247" s="12">
        <f t="shared" si="175"/>
        <v>4.9500000000000003E-7</v>
      </c>
      <c r="BB247" s="13">
        <f t="shared" si="176"/>
        <v>-9.0000000000367564</v>
      </c>
      <c r="BC247" s="13">
        <f t="shared" si="177"/>
        <v>9.0000000000367564</v>
      </c>
    </row>
    <row r="248" spans="2:55" x14ac:dyDescent="0.25">
      <c r="C248" s="2">
        <f t="shared" si="161"/>
        <v>7.6999999999999999E-2</v>
      </c>
      <c r="D248" s="2">
        <v>1.6</v>
      </c>
      <c r="E248" s="2">
        <v>2.5</v>
      </c>
      <c r="F248" s="2">
        <v>5</v>
      </c>
      <c r="G248" s="2">
        <v>5</v>
      </c>
      <c r="H248" s="2">
        <v>9</v>
      </c>
      <c r="I248" s="2"/>
      <c r="J248" s="2"/>
      <c r="K248" s="2"/>
      <c r="L248" s="2"/>
      <c r="M248" s="2"/>
      <c r="N248" s="2">
        <v>3.5</v>
      </c>
      <c r="O248" s="2">
        <v>3</v>
      </c>
      <c r="P248" s="11">
        <f t="shared" si="162"/>
        <v>5.2319999999999992E-7</v>
      </c>
      <c r="Q248" s="11">
        <f t="shared" si="163"/>
        <v>1.9249999999999998E-7</v>
      </c>
      <c r="R248" s="11">
        <f t="shared" si="145"/>
        <v>3.8499999999999997E-7</v>
      </c>
      <c r="S248" s="11">
        <f t="shared" si="146"/>
        <v>6.9299999999999997E-7</v>
      </c>
      <c r="T248" s="2">
        <v>0.22</v>
      </c>
      <c r="U248" s="2">
        <v>0.35</v>
      </c>
      <c r="V248" s="2"/>
      <c r="W248" s="11">
        <f t="shared" si="147"/>
        <v>1.2319999999999999E-7</v>
      </c>
      <c r="X248" s="11">
        <f t="shared" si="148"/>
        <v>1.9249999999999998E-7</v>
      </c>
      <c r="Y248" s="11">
        <f t="shared" si="149"/>
        <v>3.8499999999999997E-7</v>
      </c>
      <c r="Z248" s="11">
        <f t="shared" si="150"/>
        <v>3.8499999999999997E-7</v>
      </c>
      <c r="AA248" s="11">
        <f t="shared" si="151"/>
        <v>6.9299999999999997E-7</v>
      </c>
      <c r="AB248" s="11">
        <v>3.9999999999999998E-7</v>
      </c>
      <c r="AC248" s="11">
        <f t="shared" si="152"/>
        <v>0</v>
      </c>
      <c r="AD248" s="11">
        <f t="shared" si="153"/>
        <v>0</v>
      </c>
      <c r="AE248" s="11">
        <f t="shared" si="154"/>
        <v>0</v>
      </c>
      <c r="AF248" s="11">
        <f t="shared" si="155"/>
        <v>0</v>
      </c>
      <c r="AG248" s="11">
        <f t="shared" si="156"/>
        <v>3.8499999999999997E-7</v>
      </c>
      <c r="AH248" s="2">
        <f t="shared" si="164"/>
        <v>9.2949999999999995E-7</v>
      </c>
      <c r="AI248" s="2">
        <f t="shared" si="157"/>
        <v>0</v>
      </c>
      <c r="AJ248" s="2"/>
      <c r="AK248" s="12">
        <f t="shared" si="158"/>
        <v>3.8499999999999997E-7</v>
      </c>
      <c r="AL248" s="13">
        <f t="shared" si="159"/>
        <v>-5.000000000032756</v>
      </c>
      <c r="AM248" s="13">
        <f t="shared" si="160"/>
        <v>5.000000000032756</v>
      </c>
      <c r="AN248" s="16">
        <f t="shared" si="165"/>
        <v>12.071428571402976</v>
      </c>
      <c r="AO248" s="12">
        <f t="shared" si="166"/>
        <v>1.9249999999999998E-7</v>
      </c>
      <c r="AP248" s="13">
        <f t="shared" si="167"/>
        <v>-2.4999999999053557</v>
      </c>
      <c r="AQ248" s="13">
        <f t="shared" si="168"/>
        <v>2.4999999999053557</v>
      </c>
      <c r="AS248" s="12">
        <f t="shared" si="169"/>
        <v>5.2319999999999992E-7</v>
      </c>
      <c r="AT248" s="13">
        <f t="shared" si="170"/>
        <v>-6.7948051948318877</v>
      </c>
      <c r="AU248" s="13">
        <f t="shared" si="171"/>
        <v>6.7948051948318877</v>
      </c>
      <c r="AW248" s="12">
        <f t="shared" si="172"/>
        <v>3.8499999999999997E-7</v>
      </c>
      <c r="AX248" s="13">
        <f t="shared" si="173"/>
        <v>-5.000000000032756</v>
      </c>
      <c r="AY248" s="13">
        <f t="shared" si="174"/>
        <v>5.000000000032756</v>
      </c>
      <c r="BA248" s="12">
        <f t="shared" si="175"/>
        <v>6.9299999999999997E-7</v>
      </c>
      <c r="BB248" s="13">
        <f t="shared" si="176"/>
        <v>-8.9999999999257341</v>
      </c>
      <c r="BC248" s="13">
        <f t="shared" si="177"/>
        <v>8.9999999999257341</v>
      </c>
    </row>
    <row r="249" spans="2:55" x14ac:dyDescent="0.25">
      <c r="C249" s="2">
        <f t="shared" si="161"/>
        <v>0.11</v>
      </c>
      <c r="D249" s="2">
        <v>1.6</v>
      </c>
      <c r="E249" s="2">
        <v>2.5</v>
      </c>
      <c r="F249" s="2">
        <v>5</v>
      </c>
      <c r="G249" s="2">
        <v>5</v>
      </c>
      <c r="H249" s="2">
        <v>9</v>
      </c>
      <c r="I249" s="2"/>
      <c r="J249" s="2"/>
      <c r="K249" s="2"/>
      <c r="L249" s="2"/>
      <c r="M249" s="2"/>
      <c r="N249" s="2">
        <v>3.5</v>
      </c>
      <c r="O249" s="2">
        <v>3</v>
      </c>
      <c r="P249" s="11">
        <f t="shared" si="162"/>
        <v>5.7599999999999997E-7</v>
      </c>
      <c r="Q249" s="11">
        <f t="shared" si="163"/>
        <v>2.7499999999999996E-7</v>
      </c>
      <c r="R249" s="11">
        <f t="shared" si="145"/>
        <v>5.4999999999999992E-7</v>
      </c>
      <c r="S249" s="11">
        <f t="shared" si="146"/>
        <v>9.9000000000000005E-7</v>
      </c>
      <c r="T249" s="2">
        <v>0.22</v>
      </c>
      <c r="U249" s="2">
        <v>0.5</v>
      </c>
      <c r="V249" s="2"/>
      <c r="W249" s="11">
        <f t="shared" si="147"/>
        <v>1.7599999999999999E-7</v>
      </c>
      <c r="X249" s="11">
        <f t="shared" si="148"/>
        <v>2.7499999999999996E-7</v>
      </c>
      <c r="Y249" s="11">
        <f t="shared" si="149"/>
        <v>5.4999999999999992E-7</v>
      </c>
      <c r="Z249" s="11">
        <f t="shared" si="150"/>
        <v>5.4999999999999992E-7</v>
      </c>
      <c r="AA249" s="11">
        <f t="shared" si="151"/>
        <v>9.9000000000000005E-7</v>
      </c>
      <c r="AB249" s="11">
        <v>3.9999999999999998E-7</v>
      </c>
      <c r="AC249" s="11">
        <f t="shared" si="152"/>
        <v>0</v>
      </c>
      <c r="AD249" s="11">
        <f t="shared" si="153"/>
        <v>0</v>
      </c>
      <c r="AE249" s="11">
        <f t="shared" si="154"/>
        <v>0</v>
      </c>
      <c r="AF249" s="11">
        <f t="shared" si="155"/>
        <v>0</v>
      </c>
      <c r="AG249" s="11">
        <f t="shared" si="156"/>
        <v>5.4999999999999992E-7</v>
      </c>
      <c r="AH249" s="2">
        <f t="shared" si="164"/>
        <v>1.0450000000000002E-6</v>
      </c>
      <c r="AI249" s="2">
        <f t="shared" si="157"/>
        <v>0</v>
      </c>
      <c r="AJ249" s="2"/>
      <c r="AK249" s="12">
        <f t="shared" si="158"/>
        <v>5.4999999999999992E-7</v>
      </c>
      <c r="AL249" s="13">
        <f t="shared" si="159"/>
        <v>-5.000000000032756</v>
      </c>
      <c r="AM249" s="13">
        <f t="shared" si="160"/>
        <v>5.000000000032756</v>
      </c>
      <c r="AN249" s="16">
        <f t="shared" si="165"/>
        <v>9.4999999999956231</v>
      </c>
      <c r="AO249" s="12">
        <f t="shared" si="166"/>
        <v>2.7499999999999996E-7</v>
      </c>
      <c r="AP249" s="13">
        <f t="shared" si="167"/>
        <v>-2.4999999999053557</v>
      </c>
      <c r="AQ249" s="13">
        <f t="shared" si="168"/>
        <v>2.4999999999053557</v>
      </c>
      <c r="AS249" s="12">
        <f t="shared" si="169"/>
        <v>5.7599999999999997E-7</v>
      </c>
      <c r="AT249" s="13">
        <f t="shared" si="170"/>
        <v>-5.2363636363628174</v>
      </c>
      <c r="AU249" s="13">
        <f t="shared" si="171"/>
        <v>5.2363636363628174</v>
      </c>
      <c r="AW249" s="12">
        <f t="shared" si="172"/>
        <v>5.4999999999999992E-7</v>
      </c>
      <c r="AX249" s="13">
        <f t="shared" si="173"/>
        <v>-5.000000000032756</v>
      </c>
      <c r="AY249" s="13">
        <f t="shared" si="174"/>
        <v>5.000000000032756</v>
      </c>
      <c r="BA249" s="12">
        <f t="shared" si="175"/>
        <v>9.9000000000000005E-7</v>
      </c>
      <c r="BB249" s="13">
        <f t="shared" si="176"/>
        <v>-9.0000000000367564</v>
      </c>
      <c r="BC249" s="13">
        <f t="shared" si="177"/>
        <v>9.0000000000367564</v>
      </c>
    </row>
    <row r="250" spans="2:55" x14ac:dyDescent="0.25">
      <c r="C250" s="2">
        <f t="shared" si="161"/>
        <v>0.13200000000000001</v>
      </c>
      <c r="D250" s="2">
        <v>1.6</v>
      </c>
      <c r="E250" s="2">
        <v>2.5</v>
      </c>
      <c r="F250" s="2">
        <v>5</v>
      </c>
      <c r="G250" s="2">
        <v>5</v>
      </c>
      <c r="H250" s="2">
        <v>9</v>
      </c>
      <c r="I250" s="2"/>
      <c r="J250" s="2"/>
      <c r="K250" s="2"/>
      <c r="L250" s="2"/>
      <c r="M250" s="2"/>
      <c r="N250" s="2">
        <v>3.5</v>
      </c>
      <c r="O250" s="2">
        <v>3</v>
      </c>
      <c r="P250" s="11">
        <f t="shared" si="162"/>
        <v>6.1119999999999997E-7</v>
      </c>
      <c r="Q250" s="11">
        <f t="shared" si="163"/>
        <v>3.2999999999999996E-7</v>
      </c>
      <c r="R250" s="11">
        <f t="shared" si="145"/>
        <v>6.5999999999999993E-7</v>
      </c>
      <c r="S250" s="11">
        <f t="shared" si="146"/>
        <v>1.1880000000000001E-6</v>
      </c>
      <c r="T250" s="2">
        <v>0.22</v>
      </c>
      <c r="U250" s="2">
        <v>0.6</v>
      </c>
      <c r="V250" s="2"/>
      <c r="W250" s="11">
        <f t="shared" si="147"/>
        <v>2.1120000000000001E-7</v>
      </c>
      <c r="X250" s="11">
        <f t="shared" si="148"/>
        <v>3.2999999999999996E-7</v>
      </c>
      <c r="Y250" s="11">
        <f t="shared" si="149"/>
        <v>6.5999999999999993E-7</v>
      </c>
      <c r="Z250" s="11">
        <f t="shared" si="150"/>
        <v>6.5999999999999993E-7</v>
      </c>
      <c r="AA250" s="11">
        <f t="shared" si="151"/>
        <v>1.1880000000000001E-6</v>
      </c>
      <c r="AB250" s="11">
        <v>3.9999999999999998E-7</v>
      </c>
      <c r="AC250" s="11">
        <f t="shared" si="152"/>
        <v>0</v>
      </c>
      <c r="AD250" s="11">
        <f t="shared" si="153"/>
        <v>0</v>
      </c>
      <c r="AE250" s="11">
        <f t="shared" si="154"/>
        <v>0</v>
      </c>
      <c r="AF250" s="11">
        <f t="shared" si="155"/>
        <v>0</v>
      </c>
      <c r="AG250" s="11">
        <f t="shared" si="156"/>
        <v>6.5999999999999993E-7</v>
      </c>
      <c r="AH250" s="2">
        <f t="shared" si="164"/>
        <v>1.122E-6</v>
      </c>
      <c r="AI250" s="2">
        <f t="shared" si="157"/>
        <v>0</v>
      </c>
      <c r="AJ250" s="2"/>
      <c r="AK250" s="12">
        <f t="shared" si="158"/>
        <v>6.5999999999999993E-7</v>
      </c>
      <c r="AL250" s="13">
        <f t="shared" si="159"/>
        <v>-5.0000000001437783</v>
      </c>
      <c r="AM250" s="13">
        <f t="shared" si="160"/>
        <v>5.000000000032756</v>
      </c>
      <c r="AN250" s="16">
        <f t="shared" si="165"/>
        <v>8.4999999998558451</v>
      </c>
      <c r="AO250" s="12">
        <f t="shared" si="166"/>
        <v>3.2999999999999996E-7</v>
      </c>
      <c r="AP250" s="13">
        <f t="shared" si="167"/>
        <v>-2.4999999999053557</v>
      </c>
      <c r="AQ250" s="13">
        <f t="shared" si="168"/>
        <v>2.4999999999053557</v>
      </c>
      <c r="AS250" s="12">
        <f t="shared" si="169"/>
        <v>6.1119999999999997E-7</v>
      </c>
      <c r="AT250" s="13">
        <f t="shared" si="170"/>
        <v>-4.6303030303285198</v>
      </c>
      <c r="AU250" s="13">
        <f t="shared" si="171"/>
        <v>4.6303030303285198</v>
      </c>
      <c r="AW250" s="12">
        <f t="shared" si="172"/>
        <v>6.5999999999999993E-7</v>
      </c>
      <c r="AX250" s="13">
        <f t="shared" si="173"/>
        <v>-5.0000000001437783</v>
      </c>
      <c r="AY250" s="13">
        <f t="shared" si="174"/>
        <v>5.0000000001437783</v>
      </c>
      <c r="BA250" s="12">
        <f t="shared" si="175"/>
        <v>1.1880000000000001E-6</v>
      </c>
      <c r="BB250" s="13">
        <f t="shared" si="176"/>
        <v>-9.0000000001477787</v>
      </c>
      <c r="BC250" s="13">
        <f t="shared" si="177"/>
        <v>9.0000000001477787</v>
      </c>
    </row>
    <row r="251" spans="2:55" x14ac:dyDescent="0.25">
      <c r="C251" s="2">
        <f t="shared" si="161"/>
        <v>0.154</v>
      </c>
      <c r="D251" s="2">
        <v>1.6</v>
      </c>
      <c r="E251" s="2">
        <v>2.5</v>
      </c>
      <c r="F251" s="2">
        <v>5</v>
      </c>
      <c r="G251" s="2">
        <v>5</v>
      </c>
      <c r="H251" s="2">
        <v>9</v>
      </c>
      <c r="I251" s="2"/>
      <c r="J251" s="2"/>
      <c r="K251" s="2"/>
      <c r="L251" s="2"/>
      <c r="M251" s="2"/>
      <c r="N251" s="2">
        <v>3.5</v>
      </c>
      <c r="O251" s="2">
        <v>3</v>
      </c>
      <c r="P251" s="11">
        <f t="shared" si="162"/>
        <v>6.4639999999999996E-7</v>
      </c>
      <c r="Q251" s="11">
        <f t="shared" si="163"/>
        <v>3.8499999999999997E-7</v>
      </c>
      <c r="R251" s="11">
        <f t="shared" si="145"/>
        <v>7.6999999999999993E-7</v>
      </c>
      <c r="S251" s="11">
        <f t="shared" si="146"/>
        <v>1.3859999999999999E-6</v>
      </c>
      <c r="T251" s="2">
        <v>0.22</v>
      </c>
      <c r="U251" s="2">
        <v>0.7</v>
      </c>
      <c r="V251" s="2"/>
      <c r="W251" s="11">
        <f t="shared" si="147"/>
        <v>2.4639999999999998E-7</v>
      </c>
      <c r="X251" s="11">
        <f t="shared" si="148"/>
        <v>3.8499999999999997E-7</v>
      </c>
      <c r="Y251" s="11">
        <f t="shared" si="149"/>
        <v>7.6999999999999993E-7</v>
      </c>
      <c r="Z251" s="11">
        <f t="shared" si="150"/>
        <v>7.6999999999999993E-7</v>
      </c>
      <c r="AA251" s="11">
        <f t="shared" si="151"/>
        <v>1.3859999999999999E-6</v>
      </c>
      <c r="AB251" s="11">
        <v>3.9999999999999998E-7</v>
      </c>
      <c r="AC251" s="11">
        <f t="shared" si="152"/>
        <v>0</v>
      </c>
      <c r="AD251" s="11">
        <f t="shared" si="153"/>
        <v>0</v>
      </c>
      <c r="AE251" s="11">
        <f t="shared" si="154"/>
        <v>0</v>
      </c>
      <c r="AF251" s="11">
        <f t="shared" si="155"/>
        <v>0</v>
      </c>
      <c r="AG251" s="11">
        <f t="shared" si="156"/>
        <v>7.6999999999999993E-7</v>
      </c>
      <c r="AH251" s="2">
        <f t="shared" si="164"/>
        <v>1.1989999999999999E-6</v>
      </c>
      <c r="AI251" s="2">
        <f t="shared" si="157"/>
        <v>0</v>
      </c>
      <c r="AJ251" s="2"/>
      <c r="AK251" s="12">
        <f t="shared" si="158"/>
        <v>7.6999999999999993E-7</v>
      </c>
      <c r="AL251" s="13">
        <f t="shared" si="159"/>
        <v>-5.000000000032756</v>
      </c>
      <c r="AM251" s="13">
        <f t="shared" si="160"/>
        <v>5.000000000032756</v>
      </c>
      <c r="AN251" s="16">
        <f t="shared" si="165"/>
        <v>7.7857142857240547</v>
      </c>
      <c r="AO251" s="12">
        <f t="shared" si="166"/>
        <v>3.8499999999999997E-7</v>
      </c>
      <c r="AP251" s="13">
        <f t="shared" si="167"/>
        <v>-2.4999999999053557</v>
      </c>
      <c r="AQ251" s="13">
        <f t="shared" si="168"/>
        <v>2.4999999999053557</v>
      </c>
      <c r="AS251" s="12">
        <f t="shared" si="169"/>
        <v>6.4639999999999996E-7</v>
      </c>
      <c r="AT251" s="13">
        <f t="shared" si="170"/>
        <v>-4.1974025973834372</v>
      </c>
      <c r="AU251" s="13">
        <f t="shared" si="171"/>
        <v>4.1974025973834372</v>
      </c>
      <c r="AW251" s="12">
        <f t="shared" si="172"/>
        <v>7.6999999999999993E-7</v>
      </c>
      <c r="AX251" s="13">
        <f t="shared" si="173"/>
        <v>-5.000000000032756</v>
      </c>
      <c r="AY251" s="13">
        <f t="shared" si="174"/>
        <v>5.000000000032756</v>
      </c>
      <c r="BA251" s="12">
        <f t="shared" si="175"/>
        <v>1.3859999999999999E-6</v>
      </c>
      <c r="BB251" s="13">
        <f t="shared" si="176"/>
        <v>-8.9999999999257341</v>
      </c>
      <c r="BC251" s="13">
        <f t="shared" si="177"/>
        <v>8.9999999999257341</v>
      </c>
    </row>
    <row r="252" spans="2:55" x14ac:dyDescent="0.25">
      <c r="C252" s="2">
        <f t="shared" si="161"/>
        <v>0.17600000000000002</v>
      </c>
      <c r="D252" s="2">
        <v>1.6</v>
      </c>
      <c r="E252" s="2">
        <v>2.5</v>
      </c>
      <c r="F252" s="2">
        <v>5</v>
      </c>
      <c r="G252" s="2">
        <v>5</v>
      </c>
      <c r="H252" s="2">
        <v>9</v>
      </c>
      <c r="I252" s="2"/>
      <c r="J252" s="2"/>
      <c r="K252" s="2"/>
      <c r="L252" s="2"/>
      <c r="M252" s="2"/>
      <c r="N252" s="2">
        <v>3.5</v>
      </c>
      <c r="O252" s="2">
        <v>3</v>
      </c>
      <c r="P252" s="11">
        <f t="shared" si="162"/>
        <v>6.8159999999999996E-7</v>
      </c>
      <c r="Q252" s="11">
        <f t="shared" si="163"/>
        <v>4.4000000000000002E-7</v>
      </c>
      <c r="R252" s="11">
        <f t="shared" si="145"/>
        <v>8.8000000000000004E-7</v>
      </c>
      <c r="S252" s="11">
        <f t="shared" si="146"/>
        <v>1.5840000000000002E-6</v>
      </c>
      <c r="T252" s="2">
        <v>0.22</v>
      </c>
      <c r="U252" s="2">
        <v>0.8</v>
      </c>
      <c r="V252" s="2"/>
      <c r="W252" s="11">
        <f t="shared" si="147"/>
        <v>2.8160000000000003E-7</v>
      </c>
      <c r="X252" s="11">
        <f t="shared" si="148"/>
        <v>4.4000000000000002E-7</v>
      </c>
      <c r="Y252" s="11">
        <f t="shared" si="149"/>
        <v>8.8000000000000004E-7</v>
      </c>
      <c r="Z252" s="11">
        <f t="shared" si="150"/>
        <v>8.8000000000000004E-7</v>
      </c>
      <c r="AA252" s="11">
        <f t="shared" si="151"/>
        <v>1.5840000000000002E-6</v>
      </c>
      <c r="AB252" s="11">
        <v>3.9999999999999998E-7</v>
      </c>
      <c r="AC252" s="11">
        <f t="shared" si="152"/>
        <v>0</v>
      </c>
      <c r="AD252" s="11">
        <f t="shared" si="153"/>
        <v>0</v>
      </c>
      <c r="AE252" s="11">
        <f t="shared" si="154"/>
        <v>0</v>
      </c>
      <c r="AF252" s="11">
        <f t="shared" si="155"/>
        <v>0</v>
      </c>
      <c r="AG252" s="11">
        <f t="shared" si="156"/>
        <v>8.8000000000000004E-7</v>
      </c>
      <c r="AH252" s="2">
        <f t="shared" si="164"/>
        <v>1.2760000000000001E-6</v>
      </c>
      <c r="AI252" s="2">
        <f t="shared" si="157"/>
        <v>0</v>
      </c>
      <c r="AJ252" s="2"/>
      <c r="AK252" s="12">
        <f t="shared" si="158"/>
        <v>8.8000000000000004E-7</v>
      </c>
      <c r="AL252" s="13">
        <f t="shared" si="159"/>
        <v>-5.000000000032756</v>
      </c>
      <c r="AM252" s="13">
        <f t="shared" si="160"/>
        <v>5.000000000032756</v>
      </c>
      <c r="AN252" s="16">
        <f t="shared" si="165"/>
        <v>7.2499999999031672</v>
      </c>
      <c r="AO252" s="12">
        <f t="shared" si="166"/>
        <v>4.4000000000000002E-7</v>
      </c>
      <c r="AP252" s="13">
        <f t="shared" si="167"/>
        <v>-2.4999999999053557</v>
      </c>
      <c r="AQ252" s="13">
        <f t="shared" si="168"/>
        <v>2.4999999999053557</v>
      </c>
      <c r="AS252" s="12">
        <f t="shared" si="169"/>
        <v>6.8159999999999996E-7</v>
      </c>
      <c r="AT252" s="13">
        <f t="shared" si="170"/>
        <v>-3.8727272727578921</v>
      </c>
      <c r="AU252" s="13">
        <f t="shared" si="171"/>
        <v>3.8727272727578921</v>
      </c>
      <c r="AW252" s="12">
        <f t="shared" si="172"/>
        <v>8.8000000000000004E-7</v>
      </c>
      <c r="AX252" s="13">
        <f t="shared" si="173"/>
        <v>-5.000000000032756</v>
      </c>
      <c r="AY252" s="13">
        <f t="shared" si="174"/>
        <v>5.000000000032756</v>
      </c>
      <c r="BA252" s="12">
        <f t="shared" si="175"/>
        <v>1.5840000000000002E-6</v>
      </c>
      <c r="BB252" s="13">
        <f t="shared" si="176"/>
        <v>-9.0000000000367564</v>
      </c>
      <c r="BC252" s="13">
        <f t="shared" si="177"/>
        <v>9.0000000000367564</v>
      </c>
    </row>
    <row r="253" spans="2:55" x14ac:dyDescent="0.25">
      <c r="C253" s="2">
        <f t="shared" si="161"/>
        <v>0.19800000000000001</v>
      </c>
      <c r="D253" s="2">
        <v>1.6</v>
      </c>
      <c r="E253" s="2">
        <v>2.5</v>
      </c>
      <c r="F253" s="2">
        <v>5</v>
      </c>
      <c r="G253" s="2">
        <v>5</v>
      </c>
      <c r="H253" s="2">
        <v>9</v>
      </c>
      <c r="I253" s="2"/>
      <c r="J253" s="2"/>
      <c r="K253" s="2"/>
      <c r="L253" s="2"/>
      <c r="M253" s="2"/>
      <c r="N253" s="2">
        <v>3.5</v>
      </c>
      <c r="O253" s="2">
        <v>3</v>
      </c>
      <c r="P253" s="11">
        <f t="shared" si="162"/>
        <v>7.1679999999999996E-7</v>
      </c>
      <c r="Q253" s="11">
        <f t="shared" si="163"/>
        <v>4.9500000000000003E-7</v>
      </c>
      <c r="R253" s="11">
        <f t="shared" si="145"/>
        <v>9.9000000000000005E-7</v>
      </c>
      <c r="S253" s="11">
        <f t="shared" si="146"/>
        <v>1.782E-6</v>
      </c>
      <c r="T253" s="2">
        <v>0.22</v>
      </c>
      <c r="U253" s="2">
        <v>0.9</v>
      </c>
      <c r="V253" s="2"/>
      <c r="W253" s="11">
        <f t="shared" si="147"/>
        <v>3.1679999999999998E-7</v>
      </c>
      <c r="X253" s="11">
        <f t="shared" si="148"/>
        <v>4.9500000000000003E-7</v>
      </c>
      <c r="Y253" s="11">
        <f t="shared" si="149"/>
        <v>9.9000000000000005E-7</v>
      </c>
      <c r="Z253" s="11">
        <f t="shared" si="150"/>
        <v>9.9000000000000005E-7</v>
      </c>
      <c r="AA253" s="11">
        <f t="shared" si="151"/>
        <v>1.782E-6</v>
      </c>
      <c r="AB253" s="11">
        <v>3.9999999999999998E-7</v>
      </c>
      <c r="AC253" s="11">
        <f t="shared" si="152"/>
        <v>0</v>
      </c>
      <c r="AD253" s="11">
        <f t="shared" si="153"/>
        <v>0</v>
      </c>
      <c r="AE253" s="11">
        <f t="shared" si="154"/>
        <v>0</v>
      </c>
      <c r="AF253" s="11">
        <f t="shared" si="155"/>
        <v>0</v>
      </c>
      <c r="AG253" s="11">
        <f t="shared" si="156"/>
        <v>9.9000000000000005E-7</v>
      </c>
      <c r="AH253" s="2">
        <f t="shared" si="164"/>
        <v>1.353E-6</v>
      </c>
      <c r="AI253" s="2">
        <f t="shared" si="157"/>
        <v>0</v>
      </c>
      <c r="AJ253" s="2"/>
      <c r="AK253" s="12">
        <f t="shared" si="158"/>
        <v>9.9000000000000005E-7</v>
      </c>
      <c r="AL253" s="13">
        <f t="shared" si="159"/>
        <v>-5.000000000032756</v>
      </c>
      <c r="AM253" s="13">
        <f t="shared" si="160"/>
        <v>5.000000000032756</v>
      </c>
      <c r="AN253" s="16">
        <f t="shared" si="165"/>
        <v>6.8333333334003044</v>
      </c>
      <c r="AO253" s="12">
        <f t="shared" si="166"/>
        <v>4.9500000000000003E-7</v>
      </c>
      <c r="AP253" s="13">
        <f t="shared" si="167"/>
        <v>-2.4999999999053557</v>
      </c>
      <c r="AQ253" s="13">
        <f t="shared" si="168"/>
        <v>2.4999999999053557</v>
      </c>
      <c r="AS253" s="12">
        <f t="shared" si="169"/>
        <v>7.1679999999999996E-7</v>
      </c>
      <c r="AT253" s="13">
        <f t="shared" si="170"/>
        <v>-3.6202020201603347</v>
      </c>
      <c r="AU253" s="13">
        <f t="shared" si="171"/>
        <v>3.6202020201603347</v>
      </c>
      <c r="AW253" s="12">
        <f t="shared" si="172"/>
        <v>9.9000000000000005E-7</v>
      </c>
      <c r="AX253" s="13">
        <f t="shared" si="173"/>
        <v>-5.000000000032756</v>
      </c>
      <c r="AY253" s="13">
        <f t="shared" si="174"/>
        <v>5.000000000032756</v>
      </c>
      <c r="BA253" s="12">
        <f t="shared" si="175"/>
        <v>1.782E-6</v>
      </c>
      <c r="BB253" s="13">
        <f t="shared" si="176"/>
        <v>-9.0000000000367564</v>
      </c>
      <c r="BC253" s="13">
        <f t="shared" si="177"/>
        <v>9.0000000000367564</v>
      </c>
    </row>
    <row r="254" spans="2:55" x14ac:dyDescent="0.25">
      <c r="C254" s="2">
        <f t="shared" si="161"/>
        <v>0.20899999999999999</v>
      </c>
      <c r="D254" s="2">
        <v>1.6</v>
      </c>
      <c r="E254" s="2">
        <v>2.5</v>
      </c>
      <c r="F254" s="2">
        <v>5</v>
      </c>
      <c r="G254" s="2">
        <v>5</v>
      </c>
      <c r="H254" s="2">
        <v>9</v>
      </c>
      <c r="I254" s="2"/>
      <c r="J254" s="2"/>
      <c r="K254" s="2"/>
      <c r="L254" s="2"/>
      <c r="M254" s="2"/>
      <c r="N254" s="2">
        <v>3.5</v>
      </c>
      <c r="O254" s="2">
        <v>3</v>
      </c>
      <c r="P254" s="11">
        <f t="shared" si="162"/>
        <v>7.3439999999999991E-7</v>
      </c>
      <c r="Q254" s="11">
        <f t="shared" si="163"/>
        <v>5.2249999999999997E-7</v>
      </c>
      <c r="R254" s="11">
        <f t="shared" si="145"/>
        <v>1.0449999999999999E-6</v>
      </c>
      <c r="S254" s="11">
        <f t="shared" si="146"/>
        <v>1.8810000000000001E-6</v>
      </c>
      <c r="T254" s="2">
        <v>0.22</v>
      </c>
      <c r="U254" s="2">
        <v>0.95</v>
      </c>
      <c r="V254" s="2"/>
      <c r="W254" s="11">
        <f t="shared" si="147"/>
        <v>3.3439999999999998E-7</v>
      </c>
      <c r="X254" s="11">
        <f t="shared" si="148"/>
        <v>5.2249999999999997E-7</v>
      </c>
      <c r="Y254" s="11">
        <f t="shared" si="149"/>
        <v>1.0449999999999999E-6</v>
      </c>
      <c r="Z254" s="11">
        <f t="shared" si="150"/>
        <v>1.0449999999999999E-6</v>
      </c>
      <c r="AA254" s="11">
        <f t="shared" si="151"/>
        <v>1.8810000000000001E-6</v>
      </c>
      <c r="AB254" s="11">
        <v>3.9999999999999998E-7</v>
      </c>
      <c r="AC254" s="11">
        <f t="shared" si="152"/>
        <v>0</v>
      </c>
      <c r="AD254" s="11">
        <f t="shared" si="153"/>
        <v>0</v>
      </c>
      <c r="AE254" s="11">
        <f t="shared" si="154"/>
        <v>0</v>
      </c>
      <c r="AF254" s="11">
        <f t="shared" si="155"/>
        <v>0</v>
      </c>
      <c r="AG254" s="11">
        <f t="shared" si="156"/>
        <v>1.0449999999999999E-6</v>
      </c>
      <c r="AH254" s="2">
        <f t="shared" si="164"/>
        <v>1.3915000000000001E-6</v>
      </c>
      <c r="AI254" s="2">
        <f t="shared" si="157"/>
        <v>0</v>
      </c>
      <c r="AJ254" s="2"/>
      <c r="AK254" s="12">
        <f t="shared" si="158"/>
        <v>1.0449999999999999E-6</v>
      </c>
      <c r="AL254" s="13">
        <f t="shared" si="159"/>
        <v>-5.000000000032756</v>
      </c>
      <c r="AM254" s="13">
        <f t="shared" si="160"/>
        <v>5.000000000032756</v>
      </c>
      <c r="AN254" s="16">
        <f t="shared" si="165"/>
        <v>6.6578947368611807</v>
      </c>
      <c r="AO254" s="12">
        <f t="shared" si="166"/>
        <v>5.2249999999999997E-7</v>
      </c>
      <c r="AP254" s="13">
        <f t="shared" si="167"/>
        <v>-2.4999999999053557</v>
      </c>
      <c r="AQ254" s="13">
        <f t="shared" si="168"/>
        <v>2.4999999999053557</v>
      </c>
      <c r="AS254" s="12">
        <f t="shared" si="169"/>
        <v>7.3439999999999991E-7</v>
      </c>
      <c r="AT254" s="13">
        <f t="shared" si="170"/>
        <v>-3.5138755981600767</v>
      </c>
      <c r="AU254" s="13">
        <f t="shared" si="171"/>
        <v>3.5138755981600767</v>
      </c>
      <c r="AW254" s="12">
        <f t="shared" si="172"/>
        <v>1.0449999999999999E-6</v>
      </c>
      <c r="AX254" s="13">
        <f t="shared" si="173"/>
        <v>-5.000000000032756</v>
      </c>
      <c r="AY254" s="13">
        <f t="shared" si="174"/>
        <v>5.000000000032756</v>
      </c>
      <c r="BA254" s="12">
        <f t="shared" si="175"/>
        <v>1.8810000000000001E-6</v>
      </c>
      <c r="BB254" s="13">
        <f t="shared" si="176"/>
        <v>-9.0000000000367564</v>
      </c>
      <c r="BC254" s="13">
        <f t="shared" si="177"/>
        <v>9.0000000000367564</v>
      </c>
    </row>
    <row r="255" spans="2:55" x14ac:dyDescent="0.25">
      <c r="C255" s="2">
        <f t="shared" si="161"/>
        <v>0.2145</v>
      </c>
      <c r="D255" s="2">
        <v>1.6</v>
      </c>
      <c r="E255" s="2">
        <v>2.5</v>
      </c>
      <c r="F255" s="2">
        <v>5</v>
      </c>
      <c r="G255" s="2">
        <v>5</v>
      </c>
      <c r="H255" s="2">
        <v>9</v>
      </c>
      <c r="I255" s="2"/>
      <c r="J255" s="2"/>
      <c r="K255" s="2"/>
      <c r="L255" s="2"/>
      <c r="M255" s="2"/>
      <c r="N255" s="2">
        <v>3.5</v>
      </c>
      <c r="O255" s="2">
        <v>3</v>
      </c>
      <c r="P255" s="11">
        <f t="shared" si="162"/>
        <v>7.4319999999999993E-7</v>
      </c>
      <c r="Q255" s="11">
        <f t="shared" si="163"/>
        <v>5.3624999999999995E-7</v>
      </c>
      <c r="R255" s="11">
        <f t="shared" si="145"/>
        <v>1.0724999999999999E-6</v>
      </c>
      <c r="S255" s="11">
        <f t="shared" si="146"/>
        <v>1.9305E-6</v>
      </c>
      <c r="T255" s="2">
        <v>0.22</v>
      </c>
      <c r="U255" s="2">
        <v>0.97499999999999998</v>
      </c>
      <c r="V255" s="2"/>
      <c r="W255" s="11">
        <f t="shared" si="147"/>
        <v>3.432E-7</v>
      </c>
      <c r="X255" s="11">
        <f t="shared" si="148"/>
        <v>5.3624999999999995E-7</v>
      </c>
      <c r="Y255" s="11">
        <f t="shared" si="149"/>
        <v>1.0724999999999999E-6</v>
      </c>
      <c r="Z255" s="11">
        <f t="shared" si="150"/>
        <v>1.0724999999999999E-6</v>
      </c>
      <c r="AA255" s="11">
        <f t="shared" si="151"/>
        <v>1.9305E-6</v>
      </c>
      <c r="AB255" s="11">
        <v>3.9999999999999998E-7</v>
      </c>
      <c r="AC255" s="11">
        <f t="shared" si="152"/>
        <v>0</v>
      </c>
      <c r="AD255" s="11">
        <f t="shared" si="153"/>
        <v>0</v>
      </c>
      <c r="AE255" s="11">
        <f t="shared" si="154"/>
        <v>0</v>
      </c>
      <c r="AF255" s="11">
        <f t="shared" si="155"/>
        <v>0</v>
      </c>
      <c r="AG255" s="11">
        <f t="shared" si="156"/>
        <v>1.0724999999999999E-6</v>
      </c>
      <c r="AH255" s="2">
        <f t="shared" si="164"/>
        <v>1.41075E-6</v>
      </c>
      <c r="AI255" s="2">
        <f t="shared" si="157"/>
        <v>0</v>
      </c>
      <c r="AJ255" s="2"/>
      <c r="AK255" s="12">
        <f t="shared" si="158"/>
        <v>1.0724999999999999E-6</v>
      </c>
      <c r="AL255" s="13">
        <f t="shared" si="159"/>
        <v>-5.000000000032756</v>
      </c>
      <c r="AM255" s="13">
        <f t="shared" si="160"/>
        <v>5.000000000032756</v>
      </c>
      <c r="AN255" s="16">
        <f t="shared" si="165"/>
        <v>6.5769230770396092</v>
      </c>
      <c r="AO255" s="12">
        <f t="shared" si="166"/>
        <v>5.3624999999999995E-7</v>
      </c>
      <c r="AP255" s="13">
        <f t="shared" si="167"/>
        <v>-2.4999999999053557</v>
      </c>
      <c r="AQ255" s="13">
        <f t="shared" si="168"/>
        <v>2.4999999999053557</v>
      </c>
      <c r="AS255" s="12">
        <f t="shared" si="169"/>
        <v>7.4319999999999993E-7</v>
      </c>
      <c r="AT255" s="13">
        <f t="shared" si="170"/>
        <v>-3.4648018647498446</v>
      </c>
      <c r="AU255" s="13">
        <f t="shared" si="171"/>
        <v>3.4648018647498446</v>
      </c>
      <c r="AW255" s="12">
        <f t="shared" si="172"/>
        <v>1.0724999999999999E-6</v>
      </c>
      <c r="AX255" s="13">
        <f t="shared" si="173"/>
        <v>-5.000000000032756</v>
      </c>
      <c r="AY255" s="13">
        <f t="shared" si="174"/>
        <v>5.000000000032756</v>
      </c>
      <c r="BA255" s="12">
        <f t="shared" si="175"/>
        <v>1.9305E-6</v>
      </c>
      <c r="BB255" s="13">
        <f t="shared" si="176"/>
        <v>-9.0000000000367564</v>
      </c>
      <c r="BC255" s="13">
        <f t="shared" si="177"/>
        <v>9.0000000000367564</v>
      </c>
    </row>
    <row r="256" spans="2:55" x14ac:dyDescent="0.25">
      <c r="C256" s="2">
        <f t="shared" si="161"/>
        <v>0.22</v>
      </c>
      <c r="D256" s="2">
        <v>1.6</v>
      </c>
      <c r="E256" s="2">
        <v>2.5</v>
      </c>
      <c r="F256" s="2">
        <v>5</v>
      </c>
      <c r="G256" s="2">
        <v>5</v>
      </c>
      <c r="H256" s="2">
        <v>9</v>
      </c>
      <c r="I256" s="2"/>
      <c r="J256" s="2"/>
      <c r="K256" s="2"/>
      <c r="L256" s="2"/>
      <c r="M256" s="2"/>
      <c r="N256" s="2">
        <v>3.5</v>
      </c>
      <c r="O256" s="2">
        <v>3</v>
      </c>
      <c r="P256" s="11">
        <f t="shared" si="162"/>
        <v>7.5199999999999996E-7</v>
      </c>
      <c r="Q256" s="11">
        <f t="shared" si="163"/>
        <v>5.4999999999999992E-7</v>
      </c>
      <c r="R256" s="11">
        <f t="shared" si="145"/>
        <v>1.0999999999999998E-6</v>
      </c>
      <c r="S256" s="11">
        <f t="shared" si="146"/>
        <v>1.9800000000000001E-6</v>
      </c>
      <c r="T256" s="2">
        <v>0.22</v>
      </c>
      <c r="U256" s="2">
        <v>1</v>
      </c>
      <c r="V256" s="2"/>
      <c r="W256" s="11">
        <f t="shared" si="147"/>
        <v>3.5199999999999998E-7</v>
      </c>
      <c r="X256" s="11">
        <f t="shared" si="148"/>
        <v>5.4999999999999992E-7</v>
      </c>
      <c r="Y256" s="11">
        <f t="shared" si="149"/>
        <v>1.0999999999999998E-6</v>
      </c>
      <c r="Z256" s="11">
        <f t="shared" si="150"/>
        <v>1.0999999999999998E-6</v>
      </c>
      <c r="AA256" s="11">
        <f t="shared" si="151"/>
        <v>1.9800000000000001E-6</v>
      </c>
      <c r="AB256" s="11">
        <v>3.9999999999999998E-7</v>
      </c>
      <c r="AC256" s="11">
        <f t="shared" si="152"/>
        <v>0</v>
      </c>
      <c r="AD256" s="11">
        <f t="shared" si="153"/>
        <v>0</v>
      </c>
      <c r="AE256" s="11">
        <f t="shared" si="154"/>
        <v>0</v>
      </c>
      <c r="AF256" s="11">
        <f t="shared" si="155"/>
        <v>0</v>
      </c>
      <c r="AG256" s="11">
        <f t="shared" si="156"/>
        <v>1.0999999999999998E-6</v>
      </c>
      <c r="AH256" s="2">
        <f t="shared" si="164"/>
        <v>1.4300000000000001E-6</v>
      </c>
      <c r="AI256" s="2">
        <f t="shared" si="157"/>
        <v>0</v>
      </c>
      <c r="AJ256" s="2"/>
      <c r="AK256" s="12">
        <f t="shared" si="158"/>
        <v>1.0999999999999998E-6</v>
      </c>
      <c r="AL256" s="13">
        <f t="shared" si="159"/>
        <v>-5.000000000032756</v>
      </c>
      <c r="AM256" s="13">
        <f t="shared" si="160"/>
        <v>5.000000000032756</v>
      </c>
      <c r="AN256" s="16">
        <f t="shared" si="165"/>
        <v>6.5000000000203784</v>
      </c>
      <c r="AO256" s="12">
        <f t="shared" si="166"/>
        <v>5.4999999999999992E-7</v>
      </c>
      <c r="AP256" s="13">
        <f t="shared" si="167"/>
        <v>-2.4999999999053557</v>
      </c>
      <c r="AQ256" s="13">
        <f t="shared" si="168"/>
        <v>2.4999999999053557</v>
      </c>
      <c r="AS256" s="12">
        <f t="shared" si="169"/>
        <v>7.5199999999999996E-7</v>
      </c>
      <c r="AT256" s="13">
        <f t="shared" si="170"/>
        <v>-3.4181818181489021</v>
      </c>
      <c r="AU256" s="13">
        <f t="shared" si="171"/>
        <v>3.4181818181489021</v>
      </c>
      <c r="AW256" s="12">
        <f t="shared" si="172"/>
        <v>1.0999999999999998E-6</v>
      </c>
      <c r="AX256" s="13">
        <f t="shared" si="173"/>
        <v>-5.000000000032756</v>
      </c>
      <c r="AY256" s="13">
        <f t="shared" si="174"/>
        <v>5.000000000032756</v>
      </c>
      <c r="BA256" s="12">
        <f t="shared" si="175"/>
        <v>1.9800000000000001E-6</v>
      </c>
      <c r="BB256" s="13">
        <f t="shared" si="176"/>
        <v>-9.0000000000367564</v>
      </c>
      <c r="BC256" s="13">
        <f t="shared" si="177"/>
        <v>9.0000000000367564</v>
      </c>
    </row>
    <row r="257" spans="3:55" x14ac:dyDescent="0.25">
      <c r="C257">
        <f t="shared" si="161"/>
        <v>0.22000000000000003</v>
      </c>
      <c r="D257" s="2">
        <v>1.6</v>
      </c>
      <c r="E257" s="2">
        <v>1.5</v>
      </c>
      <c r="F257" s="2">
        <v>4.5999999999999996</v>
      </c>
      <c r="G257" s="2">
        <v>4</v>
      </c>
      <c r="H257" s="2">
        <v>8</v>
      </c>
      <c r="I257" s="2"/>
      <c r="J257" s="2"/>
      <c r="K257" s="2"/>
      <c r="L257" s="2"/>
      <c r="M257" s="2"/>
      <c r="N257" s="2">
        <v>3.1</v>
      </c>
      <c r="O257" s="2">
        <v>0.3</v>
      </c>
      <c r="P257" s="11">
        <f t="shared" si="162"/>
        <v>1.052E-6</v>
      </c>
      <c r="Q257" s="11">
        <f t="shared" si="163"/>
        <v>3.3000000000000007E-7</v>
      </c>
      <c r="R257" s="11">
        <f>Z257+AE257</f>
        <v>8.8000000000000004E-7</v>
      </c>
      <c r="S257" s="11">
        <f t="shared" si="146"/>
        <v>1.7600000000000001E-6</v>
      </c>
      <c r="T257">
        <v>2.2000000000000002</v>
      </c>
      <c r="U257">
        <v>0.1</v>
      </c>
      <c r="W257" s="11">
        <f t="shared" si="147"/>
        <v>3.5200000000000003E-7</v>
      </c>
      <c r="X257" s="11">
        <f t="shared" si="148"/>
        <v>3.3000000000000007E-7</v>
      </c>
      <c r="Y257" s="11">
        <f t="shared" si="149"/>
        <v>1.012E-6</v>
      </c>
      <c r="Z257" s="11">
        <f t="shared" si="150"/>
        <v>8.8000000000000004E-7</v>
      </c>
      <c r="AA257" s="4">
        <f t="shared" si="151"/>
        <v>1.7600000000000001E-6</v>
      </c>
      <c r="AB257" s="11">
        <v>6.9999999999999997E-7</v>
      </c>
      <c r="AC257" s="11">
        <f t="shared" si="152"/>
        <v>0</v>
      </c>
      <c r="AD257" s="4">
        <f t="shared" si="153"/>
        <v>0</v>
      </c>
      <c r="AE257" s="11">
        <f t="shared" si="154"/>
        <v>0</v>
      </c>
      <c r="AF257" s="4">
        <f t="shared" si="155"/>
        <v>0</v>
      </c>
      <c r="AG257" s="4">
        <f t="shared" si="156"/>
        <v>1.012E-6</v>
      </c>
      <c r="AH257" s="2">
        <f t="shared" si="164"/>
        <v>1.342E-6</v>
      </c>
      <c r="AI257">
        <f t="shared" si="157"/>
        <v>0</v>
      </c>
      <c r="AJ257" s="2"/>
      <c r="AK257" s="8">
        <f t="shared" si="158"/>
        <v>1.012E-6</v>
      </c>
      <c r="AL257" s="10">
        <f t="shared" si="159"/>
        <v>-4.6000000000212538</v>
      </c>
      <c r="AM257" s="10">
        <f t="shared" si="160"/>
        <v>4.6000000000212538</v>
      </c>
      <c r="AN257" s="16">
        <f t="shared" si="165"/>
        <v>6.1000000000088761</v>
      </c>
      <c r="AO257" s="12">
        <f t="shared" si="166"/>
        <v>3.3000000000000007E-7</v>
      </c>
      <c r="AP257" s="13">
        <f t="shared" si="167"/>
        <v>-1.4999999999876223</v>
      </c>
      <c r="AQ257" s="13">
        <f t="shared" si="168"/>
        <v>1.4999999999876223</v>
      </c>
      <c r="AS257" s="12">
        <f t="shared" si="169"/>
        <v>1.052E-6</v>
      </c>
      <c r="AT257" s="13">
        <f t="shared" si="170"/>
        <v>-4.7818181818648497</v>
      </c>
      <c r="AU257" s="13">
        <f t="shared" si="171"/>
        <v>4.7818181818648497</v>
      </c>
      <c r="AW257" s="12">
        <f t="shared" si="172"/>
        <v>8.8000000000000004E-7</v>
      </c>
      <c r="AX257" s="13">
        <f t="shared" si="173"/>
        <v>-4.0000000000040004</v>
      </c>
      <c r="AY257" s="13">
        <f t="shared" si="174"/>
        <v>4.0000000000040004</v>
      </c>
      <c r="BA257" s="12">
        <f t="shared" si="175"/>
        <v>1.7600000000000001E-6</v>
      </c>
      <c r="BB257" s="13">
        <f t="shared" si="176"/>
        <v>-8.0000000000080007</v>
      </c>
      <c r="BC257" s="13">
        <f t="shared" si="177"/>
        <v>8.0000000000080007</v>
      </c>
    </row>
    <row r="258" spans="3:55" x14ac:dyDescent="0.25">
      <c r="C258">
        <f t="shared" si="161"/>
        <v>0.44000000000000006</v>
      </c>
      <c r="D258" s="2">
        <v>1.6</v>
      </c>
      <c r="E258" s="2">
        <v>1.5</v>
      </c>
      <c r="F258" s="2">
        <v>4.5999999999999996</v>
      </c>
      <c r="G258" s="2">
        <v>4</v>
      </c>
      <c r="H258" s="2">
        <v>8</v>
      </c>
      <c r="I258" s="2"/>
      <c r="J258" s="2"/>
      <c r="K258" s="2"/>
      <c r="L258" s="2"/>
      <c r="M258" s="2"/>
      <c r="N258" s="2">
        <v>3.1</v>
      </c>
      <c r="O258" s="2">
        <v>0.3</v>
      </c>
      <c r="P258" s="11">
        <f t="shared" si="162"/>
        <v>1.404E-6</v>
      </c>
      <c r="Q258" s="11">
        <f t="shared" si="163"/>
        <v>6.6000000000000014E-7</v>
      </c>
      <c r="R258" s="11">
        <f t="shared" ref="R258:R316" si="178">Z258+AE258</f>
        <v>1.7600000000000001E-6</v>
      </c>
      <c r="S258" s="11">
        <f t="shared" si="146"/>
        <v>3.5200000000000002E-6</v>
      </c>
      <c r="T258">
        <v>2.2000000000000002</v>
      </c>
      <c r="U258">
        <v>0.2</v>
      </c>
      <c r="W258" s="11">
        <f t="shared" si="147"/>
        <v>7.0400000000000006E-7</v>
      </c>
      <c r="X258" s="11">
        <f t="shared" si="148"/>
        <v>6.6000000000000014E-7</v>
      </c>
      <c r="Y258" s="11">
        <f t="shared" si="149"/>
        <v>2.024E-6</v>
      </c>
      <c r="Z258" s="11">
        <f t="shared" si="150"/>
        <v>1.7600000000000001E-6</v>
      </c>
      <c r="AA258" s="4">
        <f t="shared" si="151"/>
        <v>3.5200000000000002E-6</v>
      </c>
      <c r="AB258" s="11">
        <v>6.9999999999999997E-7</v>
      </c>
      <c r="AC258" s="11">
        <f t="shared" si="152"/>
        <v>0</v>
      </c>
      <c r="AD258" s="4">
        <f t="shared" si="153"/>
        <v>0</v>
      </c>
      <c r="AE258" s="11">
        <f t="shared" si="154"/>
        <v>0</v>
      </c>
      <c r="AF258" s="4">
        <f t="shared" si="155"/>
        <v>0</v>
      </c>
      <c r="AG258" s="4">
        <f t="shared" si="156"/>
        <v>2.024E-6</v>
      </c>
      <c r="AH258" s="2">
        <f t="shared" si="164"/>
        <v>2.0240000000000004E-6</v>
      </c>
      <c r="AI258">
        <f t="shared" si="157"/>
        <v>0</v>
      </c>
      <c r="AJ258" s="2"/>
      <c r="AK258" s="8">
        <f t="shared" si="158"/>
        <v>2.024E-6</v>
      </c>
      <c r="AL258" s="10">
        <f t="shared" si="159"/>
        <v>-4.6000000000212538</v>
      </c>
      <c r="AM258" s="10">
        <f t="shared" si="160"/>
        <v>4.6000000000212538</v>
      </c>
      <c r="AN258" s="16">
        <f t="shared" si="165"/>
        <v>4.6000000000212538</v>
      </c>
      <c r="AO258" s="12">
        <f t="shared" si="166"/>
        <v>6.6000000000000014E-7</v>
      </c>
      <c r="AP258" s="13">
        <f t="shared" si="167"/>
        <v>-1.4999999999876223</v>
      </c>
      <c r="AQ258" s="13">
        <f t="shared" si="168"/>
        <v>1.4999999999876223</v>
      </c>
      <c r="AS258" s="12">
        <f t="shared" si="169"/>
        <v>1.404E-6</v>
      </c>
      <c r="AT258" s="13">
        <f t="shared" si="170"/>
        <v>-3.1909090908444071</v>
      </c>
      <c r="AU258" s="13">
        <f t="shared" si="171"/>
        <v>3.1909090908444071</v>
      </c>
      <c r="AW258" s="12">
        <f t="shared" si="172"/>
        <v>1.7600000000000001E-6</v>
      </c>
      <c r="AX258" s="13">
        <f t="shared" si="173"/>
        <v>-4.0000000000040004</v>
      </c>
      <c r="AY258" s="13">
        <f t="shared" si="174"/>
        <v>4.0000000000040004</v>
      </c>
      <c r="BA258" s="12">
        <f t="shared" si="175"/>
        <v>3.5200000000000002E-6</v>
      </c>
      <c r="BB258" s="13">
        <f t="shared" si="176"/>
        <v>-8.0000000000080007</v>
      </c>
      <c r="BC258" s="13">
        <f t="shared" si="177"/>
        <v>8.0000000000080007</v>
      </c>
    </row>
    <row r="259" spans="3:55" x14ac:dyDescent="0.25">
      <c r="C259">
        <f t="shared" si="161"/>
        <v>0.66</v>
      </c>
      <c r="D259" s="2">
        <v>1.6</v>
      </c>
      <c r="E259" s="2">
        <v>1.5</v>
      </c>
      <c r="F259" s="2">
        <v>4.5999999999999996</v>
      </c>
      <c r="G259" s="2">
        <v>4</v>
      </c>
      <c r="H259" s="2">
        <v>8</v>
      </c>
      <c r="I259" s="2"/>
      <c r="J259" s="2"/>
      <c r="K259" s="2"/>
      <c r="L259" s="2"/>
      <c r="M259" s="2"/>
      <c r="N259" s="2">
        <v>3.1</v>
      </c>
      <c r="O259" s="2">
        <v>0.3</v>
      </c>
      <c r="P259" s="11">
        <f t="shared" si="162"/>
        <v>1.7559999999999998E-6</v>
      </c>
      <c r="Q259" s="11">
        <f t="shared" si="163"/>
        <v>9.9000000000000005E-7</v>
      </c>
      <c r="R259" s="11">
        <f t="shared" si="178"/>
        <v>2.6400000000000001E-6</v>
      </c>
      <c r="S259" s="11">
        <f t="shared" si="146"/>
        <v>5.2800000000000003E-6</v>
      </c>
      <c r="T259">
        <v>2.2000000000000002</v>
      </c>
      <c r="U259">
        <v>0.3</v>
      </c>
      <c r="W259" s="11">
        <f t="shared" si="147"/>
        <v>1.0559999999999999E-6</v>
      </c>
      <c r="X259" s="11">
        <f t="shared" si="148"/>
        <v>9.9000000000000005E-7</v>
      </c>
      <c r="Y259" s="11">
        <f t="shared" si="149"/>
        <v>3.0359999999999994E-6</v>
      </c>
      <c r="Z259" s="11">
        <f t="shared" si="150"/>
        <v>2.6400000000000001E-6</v>
      </c>
      <c r="AA259" s="4">
        <f t="shared" si="151"/>
        <v>5.2800000000000003E-6</v>
      </c>
      <c r="AB259" s="11">
        <v>6.9999999999999997E-7</v>
      </c>
      <c r="AC259" s="11">
        <f t="shared" si="152"/>
        <v>0</v>
      </c>
      <c r="AD259" s="4">
        <f t="shared" si="153"/>
        <v>0</v>
      </c>
      <c r="AE259" s="11">
        <f t="shared" si="154"/>
        <v>0</v>
      </c>
      <c r="AF259" s="4">
        <f t="shared" si="155"/>
        <v>0</v>
      </c>
      <c r="AG259" s="4">
        <f t="shared" si="156"/>
        <v>3.0359999999999994E-6</v>
      </c>
      <c r="AH259" s="2">
        <f t="shared" si="164"/>
        <v>2.706E-6</v>
      </c>
      <c r="AI259">
        <f t="shared" si="157"/>
        <v>0</v>
      </c>
      <c r="AJ259" s="2"/>
      <c r="AK259" s="8">
        <f t="shared" si="158"/>
        <v>3.0359999999999994E-6</v>
      </c>
      <c r="AL259" s="10">
        <f t="shared" si="159"/>
        <v>-4.5999999999102315</v>
      </c>
      <c r="AM259" s="10">
        <f t="shared" si="160"/>
        <v>4.6000000000212538</v>
      </c>
      <c r="AN259" s="16">
        <f t="shared" si="165"/>
        <v>4.0999999999513648</v>
      </c>
      <c r="AO259" s="12">
        <f t="shared" si="166"/>
        <v>9.9000000000000005E-7</v>
      </c>
      <c r="AP259" s="13">
        <f t="shared" si="167"/>
        <v>-1.4999999999876223</v>
      </c>
      <c r="AQ259" s="13">
        <f t="shared" si="168"/>
        <v>1.4999999999876223</v>
      </c>
      <c r="AS259" s="12">
        <f t="shared" si="169"/>
        <v>1.7559999999999998E-6</v>
      </c>
      <c r="AT259" s="13">
        <f t="shared" si="170"/>
        <v>-2.6606060605782744</v>
      </c>
      <c r="AU259" s="13">
        <f t="shared" si="171"/>
        <v>2.6606060605782744</v>
      </c>
      <c r="AW259" s="12">
        <f t="shared" si="172"/>
        <v>2.6400000000000001E-6</v>
      </c>
      <c r="AX259" s="13">
        <f t="shared" si="173"/>
        <v>-4.0000000001150227</v>
      </c>
      <c r="AY259" s="13">
        <f t="shared" si="174"/>
        <v>4.0000000001150227</v>
      </c>
      <c r="BA259" s="12">
        <f t="shared" si="175"/>
        <v>5.2800000000000003E-6</v>
      </c>
      <c r="BB259" s="13">
        <f t="shared" si="176"/>
        <v>-8.0000000000080007</v>
      </c>
      <c r="BC259" s="13">
        <f t="shared" si="177"/>
        <v>8.0000000000080007</v>
      </c>
    </row>
    <row r="260" spans="3:55" x14ac:dyDescent="0.25">
      <c r="C260">
        <f t="shared" si="161"/>
        <v>0.88000000000000012</v>
      </c>
      <c r="D260" s="2">
        <v>1.6</v>
      </c>
      <c r="E260" s="2">
        <v>1.5</v>
      </c>
      <c r="F260" s="2">
        <v>4.5999999999999996</v>
      </c>
      <c r="G260" s="2">
        <v>4</v>
      </c>
      <c r="H260" s="2">
        <v>8</v>
      </c>
      <c r="I260" s="2"/>
      <c r="J260" s="2"/>
      <c r="K260" s="2"/>
      <c r="L260" s="2"/>
      <c r="M260" s="2"/>
      <c r="N260" s="2">
        <v>3.1</v>
      </c>
      <c r="O260" s="2">
        <v>0.3</v>
      </c>
      <c r="P260" s="11">
        <f t="shared" si="162"/>
        <v>2.108E-6</v>
      </c>
      <c r="Q260" s="11">
        <f t="shared" si="163"/>
        <v>1.3200000000000003E-6</v>
      </c>
      <c r="R260" s="11">
        <f t="shared" si="178"/>
        <v>3.5200000000000002E-6</v>
      </c>
      <c r="S260" s="11">
        <f t="shared" si="146"/>
        <v>7.0400000000000004E-6</v>
      </c>
      <c r="T260">
        <v>2.2000000000000002</v>
      </c>
      <c r="U260">
        <v>0.4</v>
      </c>
      <c r="W260" s="11">
        <f t="shared" si="147"/>
        <v>1.4080000000000001E-6</v>
      </c>
      <c r="X260" s="11">
        <f t="shared" si="148"/>
        <v>1.3200000000000003E-6</v>
      </c>
      <c r="Y260" s="11">
        <f t="shared" si="149"/>
        <v>4.048E-6</v>
      </c>
      <c r="Z260" s="11">
        <f t="shared" si="150"/>
        <v>3.5200000000000002E-6</v>
      </c>
      <c r="AA260" s="4">
        <f t="shared" si="151"/>
        <v>7.0400000000000004E-6</v>
      </c>
      <c r="AB260" s="11">
        <v>6.9999999999999997E-7</v>
      </c>
      <c r="AC260" s="11">
        <f t="shared" si="152"/>
        <v>0</v>
      </c>
      <c r="AD260" s="4">
        <f t="shared" si="153"/>
        <v>0</v>
      </c>
      <c r="AE260" s="11">
        <f t="shared" si="154"/>
        <v>0</v>
      </c>
      <c r="AF260" s="4">
        <f t="shared" si="155"/>
        <v>0</v>
      </c>
      <c r="AG260" s="4">
        <f t="shared" si="156"/>
        <v>4.048E-6</v>
      </c>
      <c r="AH260" s="2">
        <f t="shared" si="164"/>
        <v>3.3880000000000004E-6</v>
      </c>
      <c r="AI260">
        <f t="shared" si="157"/>
        <v>0</v>
      </c>
      <c r="AJ260" s="2"/>
      <c r="AK260" s="8">
        <f t="shared" si="158"/>
        <v>4.048E-6</v>
      </c>
      <c r="AL260" s="10">
        <f t="shared" si="159"/>
        <v>-4.6000000000212538</v>
      </c>
      <c r="AM260" s="10">
        <f t="shared" si="160"/>
        <v>4.6000000000212538</v>
      </c>
      <c r="AN260" s="16">
        <f t="shared" si="165"/>
        <v>3.8499999999164203</v>
      </c>
      <c r="AO260" s="12">
        <f t="shared" si="166"/>
        <v>1.3200000000000003E-6</v>
      </c>
      <c r="AP260" s="13">
        <f t="shared" si="167"/>
        <v>-1.4999999999876223</v>
      </c>
      <c r="AQ260" s="13">
        <f t="shared" si="168"/>
        <v>1.4999999999876223</v>
      </c>
      <c r="AS260" s="12">
        <f t="shared" si="169"/>
        <v>2.108E-6</v>
      </c>
      <c r="AT260" s="13">
        <f t="shared" si="170"/>
        <v>-2.3954545455007192</v>
      </c>
      <c r="AU260" s="13">
        <f t="shared" si="171"/>
        <v>2.3954545455007192</v>
      </c>
      <c r="AW260" s="12">
        <f t="shared" si="172"/>
        <v>3.5200000000000002E-6</v>
      </c>
      <c r="AX260" s="13">
        <f t="shared" si="173"/>
        <v>-4.0000000000040004</v>
      </c>
      <c r="AY260" s="13">
        <f t="shared" si="174"/>
        <v>4.0000000000040004</v>
      </c>
      <c r="BA260" s="12">
        <f t="shared" si="175"/>
        <v>7.0400000000000004E-6</v>
      </c>
      <c r="BB260" s="13">
        <f t="shared" si="176"/>
        <v>-8.0000000000080007</v>
      </c>
      <c r="BC260" s="13">
        <f t="shared" si="177"/>
        <v>8.0000000000080007</v>
      </c>
    </row>
    <row r="261" spans="3:55" x14ac:dyDescent="0.25">
      <c r="C261">
        <f t="shared" si="161"/>
        <v>1.1000000000000001</v>
      </c>
      <c r="D261" s="2">
        <v>1.6</v>
      </c>
      <c r="E261" s="2">
        <v>1.5</v>
      </c>
      <c r="F261" s="2">
        <v>4.5999999999999996</v>
      </c>
      <c r="G261" s="2">
        <v>4</v>
      </c>
      <c r="H261" s="2">
        <v>8</v>
      </c>
      <c r="I261" s="2"/>
      <c r="J261" s="2"/>
      <c r="K261" s="2"/>
      <c r="L261" s="2"/>
      <c r="M261" s="2"/>
      <c r="N261" s="2">
        <v>3.1</v>
      </c>
      <c r="O261" s="2">
        <v>0.3</v>
      </c>
      <c r="P261" s="11">
        <f t="shared" si="162"/>
        <v>2.4600000000000002E-6</v>
      </c>
      <c r="Q261" s="11">
        <f t="shared" si="163"/>
        <v>1.6500000000000001E-6</v>
      </c>
      <c r="R261" s="11">
        <f t="shared" si="178"/>
        <v>4.4000000000000002E-6</v>
      </c>
      <c r="S261" s="11">
        <f t="shared" si="146"/>
        <v>8.8000000000000004E-6</v>
      </c>
      <c r="T261">
        <v>2.2000000000000002</v>
      </c>
      <c r="U261">
        <v>0.5</v>
      </c>
      <c r="W261" s="11">
        <f t="shared" si="147"/>
        <v>1.7600000000000001E-6</v>
      </c>
      <c r="X261" s="11">
        <f t="shared" si="148"/>
        <v>1.6500000000000001E-6</v>
      </c>
      <c r="Y261" s="11">
        <f t="shared" si="149"/>
        <v>5.0599999999999998E-6</v>
      </c>
      <c r="Z261" s="11">
        <f t="shared" si="150"/>
        <v>4.4000000000000002E-6</v>
      </c>
      <c r="AA261" s="4">
        <f t="shared" si="151"/>
        <v>8.8000000000000004E-6</v>
      </c>
      <c r="AB261" s="11">
        <v>6.9999999999999997E-7</v>
      </c>
      <c r="AC261" s="11">
        <f t="shared" si="152"/>
        <v>0</v>
      </c>
      <c r="AD261" s="4">
        <f t="shared" si="153"/>
        <v>0</v>
      </c>
      <c r="AE261" s="11">
        <f t="shared" si="154"/>
        <v>0</v>
      </c>
      <c r="AF261" s="4">
        <f t="shared" si="155"/>
        <v>0</v>
      </c>
      <c r="AG261" s="4">
        <f t="shared" si="156"/>
        <v>5.0599999999999998E-6</v>
      </c>
      <c r="AH261" s="2">
        <f t="shared" si="164"/>
        <v>4.07E-6</v>
      </c>
      <c r="AI261">
        <f t="shared" si="157"/>
        <v>0</v>
      </c>
      <c r="AJ261" s="2"/>
      <c r="AK261" s="8">
        <f t="shared" si="158"/>
        <v>5.0599999999999998E-6</v>
      </c>
      <c r="AL261" s="10">
        <f t="shared" si="159"/>
        <v>-4.5999999999102315</v>
      </c>
      <c r="AM261" s="10">
        <f t="shared" si="160"/>
        <v>4.5999999997992091</v>
      </c>
      <c r="AN261" s="16">
        <f t="shared" si="165"/>
        <v>3.6999999999398625</v>
      </c>
      <c r="AO261" s="12">
        <f t="shared" si="166"/>
        <v>1.6500000000000001E-6</v>
      </c>
      <c r="AP261" s="13">
        <f t="shared" si="167"/>
        <v>-1.4999999999876223</v>
      </c>
      <c r="AQ261" s="13">
        <f t="shared" si="168"/>
        <v>1.4999999999876223</v>
      </c>
      <c r="AS261" s="12">
        <f t="shared" si="169"/>
        <v>2.4600000000000002E-6</v>
      </c>
      <c r="AT261" s="13">
        <f t="shared" si="170"/>
        <v>-2.2363636362765504</v>
      </c>
      <c r="AU261" s="13">
        <f t="shared" si="171"/>
        <v>2.2363636362765504</v>
      </c>
      <c r="AW261" s="12">
        <f t="shared" si="172"/>
        <v>4.4000000000000002E-6</v>
      </c>
      <c r="AX261" s="13">
        <f t="shared" si="173"/>
        <v>-3.9999999998929781</v>
      </c>
      <c r="AY261" s="13">
        <f t="shared" si="174"/>
        <v>3.9999999998929781</v>
      </c>
      <c r="BA261" s="12">
        <f t="shared" si="175"/>
        <v>8.8000000000000004E-6</v>
      </c>
      <c r="BB261" s="13">
        <f t="shared" si="176"/>
        <v>-8.0000000000080007</v>
      </c>
      <c r="BC261" s="13">
        <f t="shared" si="177"/>
        <v>8.0000000000080007</v>
      </c>
    </row>
    <row r="262" spans="3:55" x14ac:dyDescent="0.25">
      <c r="C262">
        <f t="shared" si="161"/>
        <v>1.32</v>
      </c>
      <c r="D262" s="2">
        <v>1.6</v>
      </c>
      <c r="E262" s="2">
        <v>1.5</v>
      </c>
      <c r="F262" s="2">
        <v>4.5999999999999996</v>
      </c>
      <c r="G262" s="2">
        <v>4</v>
      </c>
      <c r="H262" s="2">
        <v>8</v>
      </c>
      <c r="I262" s="2"/>
      <c r="J262" s="2"/>
      <c r="K262" s="2"/>
      <c r="L262" s="2"/>
      <c r="M262" s="2"/>
      <c r="N262" s="2">
        <v>3.1</v>
      </c>
      <c r="O262" s="2">
        <v>0.3</v>
      </c>
      <c r="P262" s="11">
        <f t="shared" si="162"/>
        <v>2.8119999999999999E-6</v>
      </c>
      <c r="Q262" s="11">
        <f t="shared" si="163"/>
        <v>1.9800000000000001E-6</v>
      </c>
      <c r="R262" s="11">
        <f t="shared" si="178"/>
        <v>5.2800000000000003E-6</v>
      </c>
      <c r="S262" s="11">
        <f t="shared" si="146"/>
        <v>1.0560000000000001E-5</v>
      </c>
      <c r="T262">
        <v>2.2000000000000002</v>
      </c>
      <c r="U262">
        <v>0.6</v>
      </c>
      <c r="W262" s="11">
        <f t="shared" si="147"/>
        <v>2.1119999999999999E-6</v>
      </c>
      <c r="X262" s="11">
        <f t="shared" si="148"/>
        <v>1.9800000000000001E-6</v>
      </c>
      <c r="Y262" s="11">
        <f t="shared" si="149"/>
        <v>6.0719999999999988E-6</v>
      </c>
      <c r="Z262" s="11">
        <f t="shared" si="150"/>
        <v>5.2800000000000003E-6</v>
      </c>
      <c r="AA262" s="4">
        <f t="shared" si="151"/>
        <v>1.0560000000000001E-5</v>
      </c>
      <c r="AB262" s="11">
        <v>6.9999999999999997E-7</v>
      </c>
      <c r="AC262" s="11">
        <f t="shared" si="152"/>
        <v>0</v>
      </c>
      <c r="AD262" s="4">
        <f t="shared" si="153"/>
        <v>0</v>
      </c>
      <c r="AE262" s="11">
        <f t="shared" si="154"/>
        <v>0</v>
      </c>
      <c r="AF262" s="4">
        <f t="shared" si="155"/>
        <v>0</v>
      </c>
      <c r="AG262" s="4">
        <f t="shared" si="156"/>
        <v>6.0719999999999988E-6</v>
      </c>
      <c r="AH262" s="2">
        <f t="shared" si="164"/>
        <v>4.7519999999999996E-6</v>
      </c>
      <c r="AI262">
        <f t="shared" si="157"/>
        <v>0</v>
      </c>
      <c r="AJ262" s="2"/>
      <c r="AK262" s="8">
        <f t="shared" si="158"/>
        <v>6.0719999999999988E-6</v>
      </c>
      <c r="AL262" s="10">
        <f t="shared" si="159"/>
        <v>-4.5999999999102315</v>
      </c>
      <c r="AM262" s="10">
        <f t="shared" si="160"/>
        <v>4.6000000000212538</v>
      </c>
      <c r="AN262" s="16">
        <f t="shared" si="165"/>
        <v>3.5999999998814758</v>
      </c>
      <c r="AO262" s="12">
        <f t="shared" si="166"/>
        <v>1.9800000000000001E-6</v>
      </c>
      <c r="AP262" s="13">
        <f t="shared" si="167"/>
        <v>-1.4999999999876223</v>
      </c>
      <c r="AQ262" s="13">
        <f t="shared" si="168"/>
        <v>1.4999999999876223</v>
      </c>
      <c r="AS262" s="12">
        <f t="shared" si="169"/>
        <v>2.8119999999999999E-6</v>
      </c>
      <c r="AT262" s="13">
        <f t="shared" si="170"/>
        <v>-2.1303030303121417</v>
      </c>
      <c r="AU262" s="13">
        <f t="shared" si="171"/>
        <v>2.1303030303121417</v>
      </c>
      <c r="AW262" s="12">
        <f t="shared" si="172"/>
        <v>5.2800000000000003E-6</v>
      </c>
      <c r="AX262" s="13">
        <f t="shared" si="173"/>
        <v>-4.0000000001150227</v>
      </c>
      <c r="AY262" s="13">
        <f t="shared" si="174"/>
        <v>4.0000000001150227</v>
      </c>
      <c r="BA262" s="12">
        <f t="shared" si="175"/>
        <v>1.0560000000000001E-5</v>
      </c>
      <c r="BB262" s="13">
        <f t="shared" si="176"/>
        <v>-8.0000000000080007</v>
      </c>
      <c r="BC262" s="13">
        <f t="shared" si="177"/>
        <v>8.0000000000080007</v>
      </c>
    </row>
    <row r="263" spans="3:55" x14ac:dyDescent="0.25">
      <c r="C263">
        <f t="shared" si="161"/>
        <v>1.54</v>
      </c>
      <c r="D263" s="2">
        <v>1.6</v>
      </c>
      <c r="E263" s="2">
        <v>1.5</v>
      </c>
      <c r="F263" s="2">
        <v>4.5999999999999996</v>
      </c>
      <c r="G263" s="2">
        <v>4</v>
      </c>
      <c r="H263" s="2">
        <v>8</v>
      </c>
      <c r="I263" s="2"/>
      <c r="J263" s="2"/>
      <c r="K263" s="2"/>
      <c r="L263" s="2"/>
      <c r="M263" s="2"/>
      <c r="N263" s="2">
        <v>3.1</v>
      </c>
      <c r="O263" s="2">
        <v>0.3</v>
      </c>
      <c r="P263" s="11">
        <f t="shared" si="162"/>
        <v>3.1640000000000001E-6</v>
      </c>
      <c r="Q263" s="11">
        <f t="shared" si="163"/>
        <v>2.3099999999999999E-6</v>
      </c>
      <c r="R263" s="11">
        <f t="shared" si="178"/>
        <v>6.1599999999999995E-6</v>
      </c>
      <c r="S263" s="11">
        <f t="shared" si="146"/>
        <v>1.2319999999999999E-5</v>
      </c>
      <c r="T263">
        <v>2.2000000000000002</v>
      </c>
      <c r="U263">
        <v>0.7</v>
      </c>
      <c r="W263" s="11">
        <f t="shared" si="147"/>
        <v>2.464E-6</v>
      </c>
      <c r="X263" s="11">
        <f t="shared" si="148"/>
        <v>2.3099999999999999E-6</v>
      </c>
      <c r="Y263" s="11">
        <f t="shared" si="149"/>
        <v>7.0839999999999986E-6</v>
      </c>
      <c r="Z263" s="11">
        <f t="shared" si="150"/>
        <v>6.1599999999999995E-6</v>
      </c>
      <c r="AA263" s="4">
        <f t="shared" si="151"/>
        <v>1.2319999999999999E-5</v>
      </c>
      <c r="AB263" s="11">
        <v>6.9999999999999997E-7</v>
      </c>
      <c r="AC263" s="11">
        <f t="shared" si="152"/>
        <v>0</v>
      </c>
      <c r="AD263" s="4">
        <f t="shared" si="153"/>
        <v>0</v>
      </c>
      <c r="AE263" s="11">
        <f t="shared" si="154"/>
        <v>0</v>
      </c>
      <c r="AF263" s="4">
        <f t="shared" si="155"/>
        <v>0</v>
      </c>
      <c r="AG263" s="4">
        <f t="shared" si="156"/>
        <v>7.0839999999999986E-6</v>
      </c>
      <c r="AH263" s="2">
        <f t="shared" si="164"/>
        <v>5.4340000000000008E-6</v>
      </c>
      <c r="AI263">
        <f t="shared" si="157"/>
        <v>0</v>
      </c>
      <c r="AJ263" s="2"/>
      <c r="AK263" s="8">
        <f t="shared" si="158"/>
        <v>7.0839999999999986E-6</v>
      </c>
      <c r="AL263" s="10">
        <f t="shared" si="159"/>
        <v>-4.5999999999102315</v>
      </c>
      <c r="AM263" s="10">
        <f t="shared" si="160"/>
        <v>4.6000000000212538</v>
      </c>
      <c r="AN263" s="16">
        <f t="shared" si="165"/>
        <v>3.5285714286015235</v>
      </c>
      <c r="AO263" s="12">
        <f t="shared" si="166"/>
        <v>2.3099999999999999E-6</v>
      </c>
      <c r="AP263" s="13">
        <f t="shared" si="167"/>
        <v>-1.4999999999876223</v>
      </c>
      <c r="AQ263" s="13">
        <f t="shared" si="168"/>
        <v>1.4999999999876223</v>
      </c>
      <c r="AS263" s="12">
        <f t="shared" si="169"/>
        <v>3.1640000000000001E-6</v>
      </c>
      <c r="AT263" s="13">
        <f t="shared" si="170"/>
        <v>-2.0545454545439767</v>
      </c>
      <c r="AU263" s="13">
        <f t="shared" si="171"/>
        <v>2.0545454545439767</v>
      </c>
      <c r="AW263" s="12">
        <f t="shared" si="172"/>
        <v>6.1599999999999995E-6</v>
      </c>
      <c r="AX263" s="13">
        <f t="shared" si="173"/>
        <v>-4.0000000000040004</v>
      </c>
      <c r="AY263" s="13">
        <f t="shared" si="174"/>
        <v>4.0000000000040004</v>
      </c>
      <c r="BA263" s="12">
        <f t="shared" si="175"/>
        <v>1.2319999999999999E-5</v>
      </c>
      <c r="BB263" s="13">
        <f t="shared" si="176"/>
        <v>-8.0000000000080007</v>
      </c>
      <c r="BC263" s="13">
        <f t="shared" si="177"/>
        <v>8.0000000000080007</v>
      </c>
    </row>
    <row r="264" spans="3:55" x14ac:dyDescent="0.25">
      <c r="C264">
        <f t="shared" si="161"/>
        <v>1.7600000000000002</v>
      </c>
      <c r="D264" s="2">
        <v>1.6</v>
      </c>
      <c r="E264" s="2">
        <v>1.5</v>
      </c>
      <c r="F264" s="2">
        <v>4.5999999999999996</v>
      </c>
      <c r="G264" s="2">
        <v>4</v>
      </c>
      <c r="H264" s="2">
        <v>8</v>
      </c>
      <c r="I264" s="2"/>
      <c r="J264" s="2"/>
      <c r="K264" s="2"/>
      <c r="L264" s="2"/>
      <c r="M264" s="2"/>
      <c r="N264" s="2">
        <v>3.1</v>
      </c>
      <c r="O264" s="2">
        <v>0.3</v>
      </c>
      <c r="P264" s="11">
        <f t="shared" si="162"/>
        <v>3.5160000000000003E-6</v>
      </c>
      <c r="Q264" s="11">
        <f t="shared" si="163"/>
        <v>2.6400000000000006E-6</v>
      </c>
      <c r="R264" s="11">
        <f t="shared" si="178"/>
        <v>7.0400000000000004E-6</v>
      </c>
      <c r="S264" s="11">
        <f t="shared" si="146"/>
        <v>1.4080000000000001E-5</v>
      </c>
      <c r="T264">
        <v>2.2000000000000002</v>
      </c>
      <c r="U264">
        <v>0.8</v>
      </c>
      <c r="W264" s="11">
        <f t="shared" si="147"/>
        <v>2.8160000000000002E-6</v>
      </c>
      <c r="X264" s="11">
        <f t="shared" si="148"/>
        <v>2.6400000000000006E-6</v>
      </c>
      <c r="Y264" s="11">
        <f t="shared" si="149"/>
        <v>8.0960000000000001E-6</v>
      </c>
      <c r="Z264" s="11">
        <f t="shared" si="150"/>
        <v>7.0400000000000004E-6</v>
      </c>
      <c r="AA264" s="4">
        <f t="shared" si="151"/>
        <v>1.4080000000000001E-5</v>
      </c>
      <c r="AB264" s="11">
        <v>6.9999999999999997E-7</v>
      </c>
      <c r="AC264" s="11">
        <f t="shared" si="152"/>
        <v>0</v>
      </c>
      <c r="AD264" s="4">
        <f t="shared" si="153"/>
        <v>0</v>
      </c>
      <c r="AE264" s="11">
        <f t="shared" si="154"/>
        <v>0</v>
      </c>
      <c r="AF264" s="4">
        <f t="shared" si="155"/>
        <v>0</v>
      </c>
      <c r="AG264" s="4">
        <f t="shared" si="156"/>
        <v>8.0960000000000001E-6</v>
      </c>
      <c r="AH264" s="2">
        <f t="shared" si="164"/>
        <v>6.1160000000000004E-6</v>
      </c>
      <c r="AI264">
        <f t="shared" si="157"/>
        <v>0</v>
      </c>
      <c r="AJ264" s="2"/>
      <c r="AK264" s="8">
        <f t="shared" si="158"/>
        <v>8.0960000000000001E-6</v>
      </c>
      <c r="AL264" s="10">
        <f t="shared" si="159"/>
        <v>-4.6000000000212538</v>
      </c>
      <c r="AM264" s="10">
        <f t="shared" si="160"/>
        <v>4.6000000000212538</v>
      </c>
      <c r="AN264" s="16">
        <f t="shared" si="165"/>
        <v>3.4749999999750258</v>
      </c>
      <c r="AO264" s="12">
        <f t="shared" si="166"/>
        <v>2.6400000000000006E-6</v>
      </c>
      <c r="AP264" s="13">
        <f t="shared" si="167"/>
        <v>-1.4999999999876223</v>
      </c>
      <c r="AQ264" s="13">
        <f t="shared" si="168"/>
        <v>1.4999999999876223</v>
      </c>
      <c r="AS264" s="12">
        <f t="shared" si="169"/>
        <v>3.5160000000000003E-6</v>
      </c>
      <c r="AT264" s="13">
        <f t="shared" si="170"/>
        <v>-1.997727272717853</v>
      </c>
      <c r="AU264" s="13">
        <f t="shared" si="171"/>
        <v>1.997727272717853</v>
      </c>
      <c r="AW264" s="12">
        <f t="shared" si="172"/>
        <v>7.0400000000000004E-6</v>
      </c>
      <c r="AX264" s="13">
        <f t="shared" si="173"/>
        <v>-4.0000000000040004</v>
      </c>
      <c r="AY264" s="13">
        <f t="shared" si="174"/>
        <v>4.0000000000040004</v>
      </c>
      <c r="BA264" s="12">
        <f t="shared" si="175"/>
        <v>1.4080000000000001E-5</v>
      </c>
      <c r="BB264" s="13">
        <f t="shared" si="176"/>
        <v>-8.0000000000080007</v>
      </c>
      <c r="BC264" s="13">
        <f t="shared" si="177"/>
        <v>8.0000000000080007</v>
      </c>
    </row>
    <row r="265" spans="3:55" x14ac:dyDescent="0.25">
      <c r="C265">
        <f t="shared" si="161"/>
        <v>1.9800000000000002</v>
      </c>
      <c r="D265" s="2">
        <v>1.6</v>
      </c>
      <c r="E265" s="2">
        <v>1.5</v>
      </c>
      <c r="F265" s="2">
        <v>4.5999999999999996</v>
      </c>
      <c r="G265" s="2">
        <v>4</v>
      </c>
      <c r="H265" s="2">
        <v>8</v>
      </c>
      <c r="I265" s="2"/>
      <c r="J265" s="2"/>
      <c r="K265" s="2"/>
      <c r="L265" s="2"/>
      <c r="M265" s="2"/>
      <c r="N265" s="2">
        <v>3.1</v>
      </c>
      <c r="O265" s="2">
        <v>0.3</v>
      </c>
      <c r="P265" s="11">
        <f t="shared" si="162"/>
        <v>3.8680000000000001E-6</v>
      </c>
      <c r="Q265" s="11">
        <f t="shared" si="163"/>
        <v>2.9700000000000004E-6</v>
      </c>
      <c r="R265" s="11">
        <f t="shared" si="178"/>
        <v>7.9200000000000004E-6</v>
      </c>
      <c r="S265" s="11">
        <f t="shared" si="146"/>
        <v>1.5840000000000001E-5</v>
      </c>
      <c r="T265">
        <v>2.2000000000000002</v>
      </c>
      <c r="U265">
        <v>0.9</v>
      </c>
      <c r="W265" s="11">
        <f t="shared" si="147"/>
        <v>3.168E-6</v>
      </c>
      <c r="X265" s="11">
        <f t="shared" si="148"/>
        <v>2.9700000000000004E-6</v>
      </c>
      <c r="Y265" s="11">
        <f t="shared" si="149"/>
        <v>9.1079999999999999E-6</v>
      </c>
      <c r="Z265" s="11">
        <f t="shared" si="150"/>
        <v>7.9200000000000004E-6</v>
      </c>
      <c r="AA265" s="4">
        <f t="shared" si="151"/>
        <v>1.5840000000000001E-5</v>
      </c>
      <c r="AB265" s="11">
        <v>6.9999999999999997E-7</v>
      </c>
      <c r="AC265" s="11">
        <f t="shared" si="152"/>
        <v>0</v>
      </c>
      <c r="AD265" s="4">
        <f t="shared" si="153"/>
        <v>0</v>
      </c>
      <c r="AE265" s="11">
        <f t="shared" si="154"/>
        <v>0</v>
      </c>
      <c r="AF265" s="4">
        <f t="shared" si="155"/>
        <v>0</v>
      </c>
      <c r="AG265" s="4">
        <f t="shared" si="156"/>
        <v>9.1079999999999999E-6</v>
      </c>
      <c r="AH265" s="2">
        <f t="shared" si="164"/>
        <v>6.798E-6</v>
      </c>
      <c r="AI265">
        <f t="shared" si="157"/>
        <v>0</v>
      </c>
      <c r="AJ265" s="2"/>
      <c r="AK265" s="8">
        <f t="shared" si="158"/>
        <v>9.1079999999999999E-6</v>
      </c>
      <c r="AL265" s="10">
        <f t="shared" si="159"/>
        <v>-4.6000000000212538</v>
      </c>
      <c r="AM265" s="10">
        <f t="shared" si="160"/>
        <v>4.6000000000212538</v>
      </c>
      <c r="AN265" s="16">
        <f t="shared" si="165"/>
        <v>3.4333333334135574</v>
      </c>
      <c r="AO265" s="12">
        <f t="shared" si="166"/>
        <v>2.9700000000000004E-6</v>
      </c>
      <c r="AP265" s="13">
        <f t="shared" si="167"/>
        <v>-1.4999999999876223</v>
      </c>
      <c r="AQ265" s="13">
        <f t="shared" si="168"/>
        <v>1.4999999999876223</v>
      </c>
      <c r="AS265" s="12">
        <f t="shared" si="169"/>
        <v>3.8680000000000001E-6</v>
      </c>
      <c r="AT265" s="13">
        <f t="shared" si="170"/>
        <v>-1.9535353535937716</v>
      </c>
      <c r="AU265" s="13">
        <f t="shared" si="171"/>
        <v>1.9535353535937716</v>
      </c>
      <c r="AW265" s="12">
        <f t="shared" si="172"/>
        <v>7.9200000000000004E-6</v>
      </c>
      <c r="AX265" s="13">
        <f t="shared" si="173"/>
        <v>-4.0000000000040004</v>
      </c>
      <c r="AY265" s="13">
        <f t="shared" si="174"/>
        <v>4.0000000000040004</v>
      </c>
      <c r="BA265" s="12">
        <f t="shared" si="175"/>
        <v>1.5840000000000001E-5</v>
      </c>
      <c r="BB265" s="13">
        <f t="shared" si="176"/>
        <v>-8.0000000000080007</v>
      </c>
      <c r="BC265" s="13">
        <f t="shared" si="177"/>
        <v>8.0000000000080007</v>
      </c>
    </row>
    <row r="266" spans="3:55" x14ac:dyDescent="0.25">
      <c r="C266">
        <f t="shared" si="161"/>
        <v>2.09</v>
      </c>
      <c r="D266" s="2">
        <v>1.6</v>
      </c>
      <c r="E266" s="2">
        <v>1.5</v>
      </c>
      <c r="F266" s="2">
        <v>4.5999999999999996</v>
      </c>
      <c r="G266" s="2">
        <v>4</v>
      </c>
      <c r="H266" s="2">
        <v>8</v>
      </c>
      <c r="I266" s="2"/>
      <c r="J266" s="2"/>
      <c r="K266" s="2"/>
      <c r="L266" s="2"/>
      <c r="M266" s="2"/>
      <c r="N266" s="2">
        <v>3.1</v>
      </c>
      <c r="O266" s="2">
        <v>0.3</v>
      </c>
      <c r="P266" s="11">
        <f t="shared" si="162"/>
        <v>4.0439999999999997E-6</v>
      </c>
      <c r="Q266" s="11">
        <f t="shared" si="163"/>
        <v>3.1350000000000001E-6</v>
      </c>
      <c r="R266" s="11">
        <f t="shared" si="178"/>
        <v>8.3599999999999996E-6</v>
      </c>
      <c r="S266" s="11">
        <f t="shared" si="146"/>
        <v>1.6719999999999999E-5</v>
      </c>
      <c r="T266">
        <v>2.2000000000000002</v>
      </c>
      <c r="U266">
        <v>0.95</v>
      </c>
      <c r="W266" s="11">
        <f t="shared" si="147"/>
        <v>3.3439999999999997E-6</v>
      </c>
      <c r="X266" s="11">
        <f t="shared" si="148"/>
        <v>3.1350000000000001E-6</v>
      </c>
      <c r="Y266" s="11">
        <f t="shared" si="149"/>
        <v>9.6139999999999981E-6</v>
      </c>
      <c r="Z266" s="11">
        <f t="shared" si="150"/>
        <v>8.3599999999999996E-6</v>
      </c>
      <c r="AA266" s="4">
        <f t="shared" si="151"/>
        <v>1.6719999999999999E-5</v>
      </c>
      <c r="AB266" s="11">
        <v>6.9999999999999997E-7</v>
      </c>
      <c r="AC266" s="11">
        <f t="shared" si="152"/>
        <v>0</v>
      </c>
      <c r="AD266" s="4">
        <f t="shared" si="153"/>
        <v>0</v>
      </c>
      <c r="AE266" s="11">
        <f t="shared" si="154"/>
        <v>0</v>
      </c>
      <c r="AF266" s="4">
        <f t="shared" si="155"/>
        <v>0</v>
      </c>
      <c r="AG266" s="4">
        <f t="shared" si="156"/>
        <v>9.6139999999999981E-6</v>
      </c>
      <c r="AH266" s="2">
        <f t="shared" si="164"/>
        <v>7.1389999999999989E-6</v>
      </c>
      <c r="AI266">
        <f t="shared" si="157"/>
        <v>0</v>
      </c>
      <c r="AJ266" s="2"/>
      <c r="AK266" s="8">
        <f t="shared" si="158"/>
        <v>9.6139999999999981E-6</v>
      </c>
      <c r="AL266" s="10">
        <f t="shared" si="159"/>
        <v>-4.6000000000212538</v>
      </c>
      <c r="AM266" s="10">
        <f t="shared" si="160"/>
        <v>4.6000000000212538</v>
      </c>
      <c r="AN266" s="16">
        <f t="shared" si="165"/>
        <v>3.4157894737152361</v>
      </c>
      <c r="AO266" s="12">
        <f t="shared" si="166"/>
        <v>3.1350000000000001E-6</v>
      </c>
      <c r="AP266" s="13">
        <f t="shared" si="167"/>
        <v>-1.4999999999876223</v>
      </c>
      <c r="AQ266" s="13">
        <f t="shared" si="168"/>
        <v>1.4999999999876223</v>
      </c>
      <c r="AS266" s="12">
        <f t="shared" si="169"/>
        <v>4.0439999999999997E-6</v>
      </c>
      <c r="AT266" s="13">
        <f t="shared" si="170"/>
        <v>-1.9349282297520531</v>
      </c>
      <c r="AU266" s="13">
        <f t="shared" si="171"/>
        <v>1.9349282297520531</v>
      </c>
      <c r="AW266" s="12">
        <f t="shared" si="172"/>
        <v>8.3599999999999996E-6</v>
      </c>
      <c r="AX266" s="13">
        <f t="shared" si="173"/>
        <v>-3.9999999998929781</v>
      </c>
      <c r="AY266" s="13">
        <f t="shared" si="174"/>
        <v>3.9999999998929781</v>
      </c>
      <c r="BA266" s="12">
        <f t="shared" si="175"/>
        <v>1.6719999999999999E-5</v>
      </c>
      <c r="BB266" s="13">
        <f t="shared" si="176"/>
        <v>-8.0000000000080007</v>
      </c>
      <c r="BC266" s="13">
        <f t="shared" si="177"/>
        <v>8.0000000000080007</v>
      </c>
    </row>
    <row r="267" spans="3:55" x14ac:dyDescent="0.25">
      <c r="C267">
        <f t="shared" si="161"/>
        <v>2.145</v>
      </c>
      <c r="D267" s="2">
        <v>1.6</v>
      </c>
      <c r="E267" s="2">
        <v>1.5</v>
      </c>
      <c r="F267" s="2">
        <v>4.5999999999999996</v>
      </c>
      <c r="G267" s="2">
        <v>4</v>
      </c>
      <c r="H267" s="2">
        <v>8</v>
      </c>
      <c r="I267" s="2"/>
      <c r="J267" s="2"/>
      <c r="K267" s="2"/>
      <c r="L267" s="2"/>
      <c r="M267" s="2"/>
      <c r="N267" s="2">
        <v>3.1</v>
      </c>
      <c r="O267" s="2">
        <v>0.3</v>
      </c>
      <c r="P267" s="11">
        <f t="shared" si="162"/>
        <v>4.1319999999999996E-6</v>
      </c>
      <c r="Q267" s="11">
        <f t="shared" si="163"/>
        <v>3.2175000000000001E-6</v>
      </c>
      <c r="R267" s="11">
        <f t="shared" si="178"/>
        <v>8.5799999999999992E-6</v>
      </c>
      <c r="S267" s="11">
        <f t="shared" si="146"/>
        <v>1.7159999999999998E-5</v>
      </c>
      <c r="T267">
        <v>2.2000000000000002</v>
      </c>
      <c r="U267">
        <v>0.97499999999999998</v>
      </c>
      <c r="W267" s="11">
        <f t="shared" si="147"/>
        <v>3.4319999999999999E-6</v>
      </c>
      <c r="X267" s="11">
        <f t="shared" si="148"/>
        <v>3.2175000000000001E-6</v>
      </c>
      <c r="Y267" s="11">
        <f t="shared" si="149"/>
        <v>9.8669999999999989E-6</v>
      </c>
      <c r="Z267" s="11">
        <f t="shared" si="150"/>
        <v>8.5799999999999992E-6</v>
      </c>
      <c r="AA267" s="4">
        <f t="shared" si="151"/>
        <v>1.7159999999999998E-5</v>
      </c>
      <c r="AB267" s="11">
        <v>6.9999999999999997E-7</v>
      </c>
      <c r="AC267" s="11">
        <f t="shared" si="152"/>
        <v>0</v>
      </c>
      <c r="AD267" s="4">
        <f t="shared" si="153"/>
        <v>0</v>
      </c>
      <c r="AE267" s="11">
        <f t="shared" si="154"/>
        <v>0</v>
      </c>
      <c r="AF267" s="4">
        <f t="shared" si="155"/>
        <v>0</v>
      </c>
      <c r="AG267" s="4">
        <f t="shared" si="156"/>
        <v>9.8669999999999989E-6</v>
      </c>
      <c r="AH267" s="2">
        <f t="shared" si="164"/>
        <v>7.3095000000000001E-6</v>
      </c>
      <c r="AI267">
        <f t="shared" si="157"/>
        <v>0</v>
      </c>
      <c r="AJ267" s="2"/>
      <c r="AK267" s="8">
        <f t="shared" si="158"/>
        <v>9.8669999999999989E-6</v>
      </c>
      <c r="AL267" s="10">
        <f t="shared" si="159"/>
        <v>-4.6000000000212538</v>
      </c>
      <c r="AM267" s="10">
        <f t="shared" si="160"/>
        <v>4.6000000000212538</v>
      </c>
      <c r="AN267" s="16">
        <f t="shared" si="165"/>
        <v>3.4076923076664656</v>
      </c>
      <c r="AO267" s="12">
        <f t="shared" si="166"/>
        <v>3.2175000000000001E-6</v>
      </c>
      <c r="AP267" s="13">
        <f t="shared" si="167"/>
        <v>-1.5000000000986446</v>
      </c>
      <c r="AQ267" s="13">
        <f t="shared" si="168"/>
        <v>1.5000000000986446</v>
      </c>
      <c r="AS267" s="12">
        <f t="shared" si="169"/>
        <v>4.1319999999999996E-6</v>
      </c>
      <c r="AT267" s="13">
        <f t="shared" si="170"/>
        <v>-1.9263403263636292</v>
      </c>
      <c r="AU267" s="13">
        <f t="shared" si="171"/>
        <v>1.9263403263636292</v>
      </c>
      <c r="AW267" s="12">
        <f t="shared" si="172"/>
        <v>8.5799999999999992E-6</v>
      </c>
      <c r="AX267" s="13">
        <f t="shared" si="173"/>
        <v>-3.9999999998929781</v>
      </c>
      <c r="AY267" s="13">
        <f t="shared" si="174"/>
        <v>3.9999999998929781</v>
      </c>
      <c r="BA267" s="12">
        <f t="shared" si="175"/>
        <v>1.7159999999999998E-5</v>
      </c>
      <c r="BB267" s="13">
        <f t="shared" si="176"/>
        <v>-8.0000000000080007</v>
      </c>
      <c r="BC267" s="13">
        <f t="shared" si="177"/>
        <v>8.0000000000080007</v>
      </c>
    </row>
    <row r="268" spans="3:55" x14ac:dyDescent="0.25">
      <c r="C268">
        <f t="shared" si="161"/>
        <v>2.2000000000000002</v>
      </c>
      <c r="D268" s="2">
        <v>1.6</v>
      </c>
      <c r="E268" s="2">
        <v>1.5</v>
      </c>
      <c r="F268" s="2">
        <v>4.5999999999999996</v>
      </c>
      <c r="G268" s="2">
        <v>4</v>
      </c>
      <c r="H268" s="2">
        <v>8</v>
      </c>
      <c r="I268" s="2"/>
      <c r="J268" s="2"/>
      <c r="K268" s="2"/>
      <c r="L268" s="2"/>
      <c r="M268" s="2"/>
      <c r="N268" s="2">
        <v>3.1</v>
      </c>
      <c r="O268" s="2">
        <v>0.3</v>
      </c>
      <c r="P268" s="11">
        <f t="shared" si="162"/>
        <v>4.2200000000000003E-6</v>
      </c>
      <c r="Q268" s="11">
        <f t="shared" si="163"/>
        <v>3.3000000000000002E-6</v>
      </c>
      <c r="R268" s="11">
        <f t="shared" si="178"/>
        <v>8.8000000000000004E-6</v>
      </c>
      <c r="S268" s="11">
        <f t="shared" si="146"/>
        <v>1.7600000000000001E-5</v>
      </c>
      <c r="T268">
        <v>2.2000000000000002</v>
      </c>
      <c r="U268">
        <v>1</v>
      </c>
      <c r="W268" s="11">
        <f t="shared" si="147"/>
        <v>3.5200000000000002E-6</v>
      </c>
      <c r="X268" s="11">
        <f t="shared" si="148"/>
        <v>3.3000000000000002E-6</v>
      </c>
      <c r="Y268" s="11">
        <f t="shared" si="149"/>
        <v>1.012E-5</v>
      </c>
      <c r="Z268" s="11">
        <f t="shared" si="150"/>
        <v>8.8000000000000004E-6</v>
      </c>
      <c r="AA268" s="4">
        <f t="shared" si="151"/>
        <v>1.7600000000000001E-5</v>
      </c>
      <c r="AB268" s="11">
        <v>6.9999999999999997E-7</v>
      </c>
      <c r="AC268" s="11">
        <f t="shared" si="152"/>
        <v>0</v>
      </c>
      <c r="AD268" s="4">
        <f t="shared" si="153"/>
        <v>0</v>
      </c>
      <c r="AE268" s="11">
        <f t="shared" si="154"/>
        <v>0</v>
      </c>
      <c r="AF268" s="4">
        <f t="shared" si="155"/>
        <v>0</v>
      </c>
      <c r="AG268" s="4">
        <f t="shared" si="156"/>
        <v>1.012E-5</v>
      </c>
      <c r="AH268" s="2">
        <f t="shared" si="164"/>
        <v>7.4800000000000012E-6</v>
      </c>
      <c r="AI268">
        <f t="shared" si="157"/>
        <v>0</v>
      </c>
      <c r="AJ268" s="2"/>
      <c r="AK268" s="8">
        <f t="shared" si="158"/>
        <v>1.012E-5</v>
      </c>
      <c r="AL268" s="10">
        <f t="shared" si="159"/>
        <v>-4.5999999999102315</v>
      </c>
      <c r="AM268" s="10">
        <f t="shared" si="160"/>
        <v>4.5999999997992091</v>
      </c>
      <c r="AN268" s="16">
        <f t="shared" si="165"/>
        <v>3.399999999986747</v>
      </c>
      <c r="AO268" s="12">
        <f t="shared" si="166"/>
        <v>3.3000000000000002E-6</v>
      </c>
      <c r="AP268" s="13">
        <f t="shared" si="167"/>
        <v>-1.4999999999876223</v>
      </c>
      <c r="AQ268" s="13">
        <f t="shared" si="168"/>
        <v>1.4999999999876223</v>
      </c>
      <c r="AS268" s="12">
        <f t="shared" si="169"/>
        <v>4.2200000000000003E-6</v>
      </c>
      <c r="AT268" s="13">
        <f t="shared" si="170"/>
        <v>-1.9181818182723021</v>
      </c>
      <c r="AU268" s="13">
        <f t="shared" si="171"/>
        <v>1.9181818182723021</v>
      </c>
      <c r="AW268" s="12">
        <f t="shared" si="172"/>
        <v>8.8000000000000004E-6</v>
      </c>
      <c r="AX268" s="13">
        <f t="shared" si="173"/>
        <v>-3.9999999998929781</v>
      </c>
      <c r="AY268" s="13">
        <f t="shared" si="174"/>
        <v>3.9999999998929781</v>
      </c>
      <c r="BA268" s="12">
        <f t="shared" si="175"/>
        <v>1.7600000000000001E-5</v>
      </c>
      <c r="BB268" s="13">
        <f t="shared" si="176"/>
        <v>-8.0000000000080007</v>
      </c>
      <c r="BC268" s="13">
        <f t="shared" si="177"/>
        <v>8.0000000000080007</v>
      </c>
    </row>
    <row r="269" spans="3:55" x14ac:dyDescent="0.25">
      <c r="C269" s="2">
        <f t="shared" si="161"/>
        <v>2.2000000000000002</v>
      </c>
      <c r="D269" s="2">
        <v>0.8</v>
      </c>
      <c r="E269" s="2">
        <v>0.5</v>
      </c>
      <c r="F269" s="2">
        <v>4.0999999999999996</v>
      </c>
      <c r="G269" s="2">
        <v>4</v>
      </c>
      <c r="H269" s="2">
        <v>8</v>
      </c>
      <c r="I269" s="2"/>
      <c r="J269" s="2"/>
      <c r="K269" s="2"/>
      <c r="L269" s="2"/>
      <c r="M269" s="2"/>
      <c r="N269" s="2">
        <v>2.6</v>
      </c>
      <c r="O269" s="2">
        <v>0.05</v>
      </c>
      <c r="P269" s="11">
        <f t="shared" si="162"/>
        <v>4.2599999999999999E-6</v>
      </c>
      <c r="Q269" s="11">
        <f t="shared" si="163"/>
        <v>1.1000000000000001E-6</v>
      </c>
      <c r="R269" s="11">
        <f t="shared" si="178"/>
        <v>8.8000000000000004E-6</v>
      </c>
      <c r="S269" s="11">
        <f t="shared" si="146"/>
        <v>1.7600000000000001E-5</v>
      </c>
      <c r="T269" s="2">
        <v>11</v>
      </c>
      <c r="U269" s="2">
        <v>0.2</v>
      </c>
      <c r="V269" s="2"/>
      <c r="W269" s="11">
        <f t="shared" si="147"/>
        <v>1.7600000000000001E-6</v>
      </c>
      <c r="X269" s="11">
        <f t="shared" si="148"/>
        <v>1.1000000000000001E-6</v>
      </c>
      <c r="Y269" s="11">
        <f t="shared" si="149"/>
        <v>9.02E-6</v>
      </c>
      <c r="Z269" s="11">
        <f t="shared" si="150"/>
        <v>8.8000000000000004E-6</v>
      </c>
      <c r="AA269" s="11">
        <f t="shared" si="151"/>
        <v>1.7600000000000001E-5</v>
      </c>
      <c r="AB269" s="11">
        <v>2.5000000000000002E-6</v>
      </c>
      <c r="AC269" s="11">
        <f t="shared" si="152"/>
        <v>0</v>
      </c>
      <c r="AD269" s="11">
        <f t="shared" si="153"/>
        <v>0</v>
      </c>
      <c r="AE269" s="11">
        <f t="shared" si="154"/>
        <v>0</v>
      </c>
      <c r="AF269" s="11">
        <f t="shared" si="155"/>
        <v>0</v>
      </c>
      <c r="AG269" s="11">
        <f t="shared" si="156"/>
        <v>9.02E-6</v>
      </c>
      <c r="AH269" s="2">
        <f t="shared" si="164"/>
        <v>6.2700000000000001E-6</v>
      </c>
      <c r="AI269" s="2">
        <f t="shared" si="157"/>
        <v>0</v>
      </c>
      <c r="AJ269" s="2"/>
      <c r="AK269" s="12">
        <f t="shared" si="158"/>
        <v>9.02E-6</v>
      </c>
      <c r="AL269" s="13">
        <f t="shared" si="159"/>
        <v>-4.0999999999513648</v>
      </c>
      <c r="AM269" s="13">
        <f t="shared" si="160"/>
        <v>4.0999999999513648</v>
      </c>
      <c r="AN269" s="16">
        <f t="shared" si="165"/>
        <v>2.8499999999986869</v>
      </c>
      <c r="AO269" s="12">
        <f t="shared" si="166"/>
        <v>1.1000000000000001E-6</v>
      </c>
      <c r="AP269" s="13">
        <f t="shared" si="167"/>
        <v>-0.49999999995886668</v>
      </c>
      <c r="AQ269" s="13">
        <f t="shared" si="168"/>
        <v>0.49999999995886668</v>
      </c>
      <c r="AS269" s="12">
        <f t="shared" si="169"/>
        <v>4.2599999999999999E-6</v>
      </c>
      <c r="AT269" s="13">
        <f t="shared" si="170"/>
        <v>-1.9363636363234349</v>
      </c>
      <c r="AU269" s="13">
        <f t="shared" si="171"/>
        <v>1.9363636363234349</v>
      </c>
      <c r="AW269" s="12">
        <f t="shared" si="172"/>
        <v>8.8000000000000004E-6</v>
      </c>
      <c r="AX269" s="13">
        <f t="shared" si="173"/>
        <v>-3.9999999998929781</v>
      </c>
      <c r="AY269" s="13">
        <f t="shared" si="174"/>
        <v>3.9999999998929781</v>
      </c>
      <c r="BA269" s="12">
        <f t="shared" si="175"/>
        <v>1.7600000000000001E-5</v>
      </c>
      <c r="BB269" s="13">
        <f t="shared" si="176"/>
        <v>-8.0000000000080007</v>
      </c>
      <c r="BC269" s="13">
        <f t="shared" si="177"/>
        <v>8.0000000000080007</v>
      </c>
    </row>
    <row r="270" spans="3:55" x14ac:dyDescent="0.25">
      <c r="C270" s="2">
        <f t="shared" si="161"/>
        <v>2.75</v>
      </c>
      <c r="D270" s="2">
        <v>0.8</v>
      </c>
      <c r="E270" s="2">
        <v>0.5</v>
      </c>
      <c r="F270" s="2">
        <v>4.0999999999999996</v>
      </c>
      <c r="G270" s="2">
        <v>4</v>
      </c>
      <c r="H270" s="2">
        <v>8</v>
      </c>
      <c r="I270" s="2"/>
      <c r="J270" s="2"/>
      <c r="K270" s="2"/>
      <c r="L270" s="2"/>
      <c r="M270" s="2"/>
      <c r="N270" s="2">
        <v>2.6</v>
      </c>
      <c r="O270" s="2">
        <v>0.05</v>
      </c>
      <c r="P270" s="11">
        <f t="shared" si="162"/>
        <v>4.7000000000000007E-6</v>
      </c>
      <c r="Q270" s="11">
        <f t="shared" si="163"/>
        <v>1.375E-6</v>
      </c>
      <c r="R270" s="11">
        <f t="shared" si="178"/>
        <v>1.1E-5</v>
      </c>
      <c r="S270" s="11">
        <f t="shared" si="146"/>
        <v>2.1999999999999999E-5</v>
      </c>
      <c r="T270" s="2">
        <v>11</v>
      </c>
      <c r="U270" s="2">
        <v>0.25</v>
      </c>
      <c r="V270" s="2"/>
      <c r="W270" s="11">
        <f t="shared" si="147"/>
        <v>2.2000000000000001E-6</v>
      </c>
      <c r="X270" s="11">
        <f t="shared" si="148"/>
        <v>1.375E-6</v>
      </c>
      <c r="Y270" s="11">
        <f t="shared" si="149"/>
        <v>1.1275E-5</v>
      </c>
      <c r="Z270" s="11">
        <f t="shared" si="150"/>
        <v>1.1E-5</v>
      </c>
      <c r="AA270" s="11">
        <f t="shared" si="151"/>
        <v>2.1999999999999999E-5</v>
      </c>
      <c r="AB270" s="11">
        <v>2.5000000000000002E-6</v>
      </c>
      <c r="AC270" s="11">
        <f t="shared" si="152"/>
        <v>0</v>
      </c>
      <c r="AD270" s="11">
        <f t="shared" si="153"/>
        <v>0</v>
      </c>
      <c r="AE270" s="11">
        <f t="shared" si="154"/>
        <v>0</v>
      </c>
      <c r="AF270" s="11">
        <f t="shared" si="155"/>
        <v>0</v>
      </c>
      <c r="AG270" s="11">
        <f t="shared" si="156"/>
        <v>1.1275E-5</v>
      </c>
      <c r="AH270" s="2">
        <f t="shared" si="164"/>
        <v>7.7000000000000008E-6</v>
      </c>
      <c r="AI270" s="2">
        <f t="shared" si="157"/>
        <v>0</v>
      </c>
      <c r="AJ270" s="2"/>
      <c r="AK270" s="12">
        <f t="shared" si="158"/>
        <v>1.1275E-5</v>
      </c>
      <c r="AL270" s="13">
        <f t="shared" si="159"/>
        <v>-4.0999999999513648</v>
      </c>
      <c r="AM270" s="13">
        <f t="shared" si="160"/>
        <v>4.0999999999513648</v>
      </c>
      <c r="AN270" s="16">
        <f t="shared" si="165"/>
        <v>2.7999999998584713</v>
      </c>
      <c r="AO270" s="12">
        <f t="shared" si="166"/>
        <v>1.375E-6</v>
      </c>
      <c r="AP270" s="13">
        <f t="shared" si="167"/>
        <v>-0.50000000006988898</v>
      </c>
      <c r="AQ270" s="13">
        <f t="shared" si="168"/>
        <v>0.50000000006988898</v>
      </c>
      <c r="AS270" s="12">
        <f t="shared" si="169"/>
        <v>4.7000000000000007E-6</v>
      </c>
      <c r="AT270" s="13">
        <f t="shared" si="170"/>
        <v>-1.7090909090189399</v>
      </c>
      <c r="AU270" s="13">
        <f t="shared" si="171"/>
        <v>1.7090909090189399</v>
      </c>
      <c r="AW270" s="12">
        <f t="shared" si="172"/>
        <v>1.1E-5</v>
      </c>
      <c r="AX270" s="13">
        <f t="shared" si="173"/>
        <v>-4.0000000001150227</v>
      </c>
      <c r="AY270" s="13">
        <f t="shared" si="174"/>
        <v>4.0000000001150227</v>
      </c>
      <c r="BA270" s="12">
        <f t="shared" si="175"/>
        <v>2.1999999999999999E-5</v>
      </c>
      <c r="BB270" s="13">
        <f t="shared" si="176"/>
        <v>-8.0000000000080007</v>
      </c>
      <c r="BC270" s="13">
        <f t="shared" si="177"/>
        <v>8.0000000000080007</v>
      </c>
    </row>
    <row r="271" spans="3:55" x14ac:dyDescent="0.25">
      <c r="C271" s="2">
        <f t="shared" si="161"/>
        <v>3.3</v>
      </c>
      <c r="D271" s="2">
        <v>0.8</v>
      </c>
      <c r="E271" s="2">
        <v>0.5</v>
      </c>
      <c r="F271" s="2">
        <v>4.0999999999999996</v>
      </c>
      <c r="G271" s="2">
        <v>4</v>
      </c>
      <c r="H271" s="2">
        <v>8</v>
      </c>
      <c r="I271" s="2"/>
      <c r="J271" s="2"/>
      <c r="K271" s="2"/>
      <c r="L271" s="2"/>
      <c r="M271" s="2"/>
      <c r="N271" s="2">
        <v>2.6</v>
      </c>
      <c r="O271" s="2">
        <v>0.05</v>
      </c>
      <c r="P271" s="11">
        <f t="shared" si="162"/>
        <v>5.1399999999999999E-6</v>
      </c>
      <c r="Q271" s="11">
        <f t="shared" si="163"/>
        <v>1.6499999999999999E-6</v>
      </c>
      <c r="R271" s="11">
        <f t="shared" si="178"/>
        <v>1.3199999999999999E-5</v>
      </c>
      <c r="S271" s="11">
        <f t="shared" si="146"/>
        <v>2.6399999999999998E-5</v>
      </c>
      <c r="T271" s="2">
        <v>11</v>
      </c>
      <c r="U271" s="2">
        <v>0.3</v>
      </c>
      <c r="V271" s="2"/>
      <c r="W271" s="11">
        <f t="shared" si="147"/>
        <v>2.6399999999999997E-6</v>
      </c>
      <c r="X271" s="11">
        <f t="shared" si="148"/>
        <v>1.6499999999999999E-6</v>
      </c>
      <c r="Y271" s="11">
        <f t="shared" si="149"/>
        <v>1.3529999999999998E-5</v>
      </c>
      <c r="Z271" s="11">
        <f t="shared" si="150"/>
        <v>1.3199999999999999E-5</v>
      </c>
      <c r="AA271" s="11">
        <f t="shared" si="151"/>
        <v>2.6399999999999998E-5</v>
      </c>
      <c r="AB271" s="11">
        <v>2.5000000000000002E-6</v>
      </c>
      <c r="AC271" s="11">
        <f t="shared" si="152"/>
        <v>0</v>
      </c>
      <c r="AD271" s="11">
        <f t="shared" si="153"/>
        <v>0</v>
      </c>
      <c r="AE271" s="11">
        <f t="shared" si="154"/>
        <v>0</v>
      </c>
      <c r="AF271" s="11">
        <f t="shared" si="155"/>
        <v>0</v>
      </c>
      <c r="AG271" s="11">
        <f t="shared" si="156"/>
        <v>1.3529999999999998E-5</v>
      </c>
      <c r="AH271" s="2">
        <f t="shared" si="164"/>
        <v>9.129999999999999E-6</v>
      </c>
      <c r="AI271" s="2">
        <f t="shared" si="157"/>
        <v>0</v>
      </c>
      <c r="AJ271" s="2"/>
      <c r="AK271" s="12">
        <f t="shared" si="158"/>
        <v>1.3529999999999998E-5</v>
      </c>
      <c r="AL271" s="13">
        <f t="shared" si="159"/>
        <v>-4.0999999999513648</v>
      </c>
      <c r="AM271" s="13">
        <f t="shared" si="160"/>
        <v>4.0999999999513648</v>
      </c>
      <c r="AN271" s="16">
        <f t="shared" si="165"/>
        <v>2.7666666666537054</v>
      </c>
      <c r="AO271" s="12">
        <f t="shared" si="166"/>
        <v>1.6499999999999999E-6</v>
      </c>
      <c r="AP271" s="13">
        <f t="shared" si="167"/>
        <v>-0.50000000006988898</v>
      </c>
      <c r="AQ271" s="13">
        <f t="shared" si="168"/>
        <v>0.50000000006988898</v>
      </c>
      <c r="AS271" s="12">
        <f t="shared" si="169"/>
        <v>5.1399999999999999E-6</v>
      </c>
      <c r="AT271" s="13">
        <f t="shared" si="170"/>
        <v>-1.5575757574826099</v>
      </c>
      <c r="AU271" s="13">
        <f t="shared" si="171"/>
        <v>1.5575757574826099</v>
      </c>
      <c r="AW271" s="12">
        <f t="shared" si="172"/>
        <v>1.3199999999999999E-5</v>
      </c>
      <c r="AX271" s="13">
        <f t="shared" si="173"/>
        <v>-4.0000000000040004</v>
      </c>
      <c r="AY271" s="13">
        <f t="shared" si="174"/>
        <v>4.0000000000040004</v>
      </c>
      <c r="BA271" s="12">
        <f t="shared" si="175"/>
        <v>2.6399999999999998E-5</v>
      </c>
      <c r="BB271" s="13">
        <f t="shared" si="176"/>
        <v>-8.0000000000080007</v>
      </c>
      <c r="BC271" s="13">
        <f t="shared" si="177"/>
        <v>8.0000000000080007</v>
      </c>
    </row>
    <row r="272" spans="3:55" x14ac:dyDescent="0.25">
      <c r="C272" s="2">
        <f t="shared" si="161"/>
        <v>4.4000000000000004</v>
      </c>
      <c r="D272" s="2">
        <v>0.8</v>
      </c>
      <c r="E272" s="2">
        <v>0.5</v>
      </c>
      <c r="F272" s="2">
        <v>4.0999999999999996</v>
      </c>
      <c r="G272" s="2">
        <v>4</v>
      </c>
      <c r="H272" s="2">
        <v>8</v>
      </c>
      <c r="I272" s="2"/>
      <c r="J272" s="2"/>
      <c r="K272" s="2"/>
      <c r="L272" s="2"/>
      <c r="M272" s="2"/>
      <c r="N272" s="2">
        <v>2.6</v>
      </c>
      <c r="O272" s="2">
        <v>0.05</v>
      </c>
      <c r="P272" s="11">
        <f t="shared" si="162"/>
        <v>6.02E-6</v>
      </c>
      <c r="Q272" s="11">
        <f t="shared" si="163"/>
        <v>2.2000000000000001E-6</v>
      </c>
      <c r="R272" s="11">
        <f t="shared" si="178"/>
        <v>1.7600000000000001E-5</v>
      </c>
      <c r="S272" s="11">
        <f t="shared" si="146"/>
        <v>3.5200000000000002E-5</v>
      </c>
      <c r="T272" s="2">
        <v>11</v>
      </c>
      <c r="U272" s="2">
        <v>0.4</v>
      </c>
      <c r="V272" s="2"/>
      <c r="W272" s="11">
        <f t="shared" si="147"/>
        <v>3.5200000000000002E-6</v>
      </c>
      <c r="X272" s="11">
        <f t="shared" si="148"/>
        <v>2.2000000000000001E-6</v>
      </c>
      <c r="Y272" s="11">
        <f t="shared" si="149"/>
        <v>1.804E-5</v>
      </c>
      <c r="Z272" s="11">
        <f t="shared" si="150"/>
        <v>1.7600000000000001E-5</v>
      </c>
      <c r="AA272" s="11">
        <f t="shared" si="151"/>
        <v>3.5200000000000002E-5</v>
      </c>
      <c r="AB272" s="11">
        <v>2.5000000000000002E-6</v>
      </c>
      <c r="AC272" s="11">
        <f t="shared" si="152"/>
        <v>0</v>
      </c>
      <c r="AD272" s="11">
        <f t="shared" si="153"/>
        <v>0</v>
      </c>
      <c r="AE272" s="11">
        <f t="shared" si="154"/>
        <v>0</v>
      </c>
      <c r="AF272" s="11">
        <f t="shared" si="155"/>
        <v>0</v>
      </c>
      <c r="AG272" s="11">
        <f t="shared" si="156"/>
        <v>1.804E-5</v>
      </c>
      <c r="AH272" s="2">
        <f t="shared" si="164"/>
        <v>1.199E-5</v>
      </c>
      <c r="AI272" s="2">
        <f t="shared" si="157"/>
        <v>0</v>
      </c>
      <c r="AJ272" s="2"/>
      <c r="AK272" s="12">
        <f t="shared" si="158"/>
        <v>1.804E-5</v>
      </c>
      <c r="AL272" s="13">
        <f t="shared" si="159"/>
        <v>-4.0999999999513648</v>
      </c>
      <c r="AM272" s="13">
        <f t="shared" si="160"/>
        <v>4.0999999999513648</v>
      </c>
      <c r="AN272" s="16">
        <f t="shared" si="165"/>
        <v>2.725000000092237</v>
      </c>
      <c r="AO272" s="12">
        <f t="shared" si="166"/>
        <v>2.2000000000000001E-6</v>
      </c>
      <c r="AP272" s="13">
        <f t="shared" si="167"/>
        <v>-0.49999999995886668</v>
      </c>
      <c r="AQ272" s="13">
        <f t="shared" si="168"/>
        <v>0.49999999995886668</v>
      </c>
      <c r="AS272" s="12">
        <f t="shared" si="169"/>
        <v>6.02E-6</v>
      </c>
      <c r="AT272" s="13">
        <f t="shared" si="170"/>
        <v>-1.3681818181732197</v>
      </c>
      <c r="AU272" s="13">
        <f t="shared" si="171"/>
        <v>1.3681818181732197</v>
      </c>
      <c r="AW272" s="12">
        <f t="shared" si="172"/>
        <v>1.7600000000000001E-5</v>
      </c>
      <c r="AX272" s="13">
        <f t="shared" si="173"/>
        <v>-3.9999999998929781</v>
      </c>
      <c r="AY272" s="13">
        <f t="shared" si="174"/>
        <v>3.9999999998929781</v>
      </c>
      <c r="BA272" s="12">
        <f t="shared" si="175"/>
        <v>3.5200000000000002E-5</v>
      </c>
      <c r="BB272" s="13">
        <f t="shared" si="176"/>
        <v>-8.0000000000080007</v>
      </c>
      <c r="BC272" s="13">
        <f t="shared" si="177"/>
        <v>8.0000000000080007</v>
      </c>
    </row>
    <row r="273" spans="3:55" x14ac:dyDescent="0.25">
      <c r="C273" s="2">
        <f t="shared" si="161"/>
        <v>5.5</v>
      </c>
      <c r="D273" s="2">
        <v>0.8</v>
      </c>
      <c r="E273" s="2">
        <v>0.5</v>
      </c>
      <c r="F273" s="2">
        <v>4.0999999999999996</v>
      </c>
      <c r="G273" s="2">
        <v>4</v>
      </c>
      <c r="H273" s="2">
        <v>8</v>
      </c>
      <c r="I273" s="2"/>
      <c r="J273" s="2"/>
      <c r="K273" s="2"/>
      <c r="L273" s="2"/>
      <c r="M273" s="2"/>
      <c r="N273" s="2">
        <v>2.6</v>
      </c>
      <c r="O273" s="2">
        <v>0.05</v>
      </c>
      <c r="P273" s="11">
        <f t="shared" si="162"/>
        <v>6.9E-6</v>
      </c>
      <c r="Q273" s="11">
        <f t="shared" si="163"/>
        <v>2.7499999999999999E-6</v>
      </c>
      <c r="R273" s="11">
        <f t="shared" si="178"/>
        <v>2.1999999999999999E-5</v>
      </c>
      <c r="S273" s="11">
        <f t="shared" si="146"/>
        <v>4.3999999999999999E-5</v>
      </c>
      <c r="T273" s="2">
        <v>11</v>
      </c>
      <c r="U273" s="2">
        <v>0.5</v>
      </c>
      <c r="V273" s="2"/>
      <c r="W273" s="11">
        <f t="shared" si="147"/>
        <v>4.4000000000000002E-6</v>
      </c>
      <c r="X273" s="11">
        <f t="shared" si="148"/>
        <v>2.7499999999999999E-6</v>
      </c>
      <c r="Y273" s="11">
        <f t="shared" si="149"/>
        <v>2.2549999999999999E-5</v>
      </c>
      <c r="Z273" s="11">
        <f t="shared" si="150"/>
        <v>2.1999999999999999E-5</v>
      </c>
      <c r="AA273" s="11">
        <f t="shared" si="151"/>
        <v>4.3999999999999999E-5</v>
      </c>
      <c r="AB273" s="11">
        <v>2.5000000000000002E-6</v>
      </c>
      <c r="AC273" s="11">
        <f t="shared" si="152"/>
        <v>0</v>
      </c>
      <c r="AD273" s="11">
        <f t="shared" si="153"/>
        <v>0</v>
      </c>
      <c r="AE273" s="11">
        <f t="shared" si="154"/>
        <v>0</v>
      </c>
      <c r="AF273" s="11">
        <f t="shared" si="155"/>
        <v>0</v>
      </c>
      <c r="AG273" s="11">
        <f t="shared" si="156"/>
        <v>2.2549999999999999E-5</v>
      </c>
      <c r="AH273" s="2">
        <f t="shared" si="164"/>
        <v>1.485E-5</v>
      </c>
      <c r="AI273" s="2">
        <f t="shared" si="157"/>
        <v>0</v>
      </c>
      <c r="AJ273" s="2"/>
      <c r="AK273" s="12">
        <f t="shared" si="158"/>
        <v>2.2549999999999999E-5</v>
      </c>
      <c r="AL273" s="13">
        <f t="shared" si="159"/>
        <v>-4.0999999999513648</v>
      </c>
      <c r="AM273" s="13">
        <f t="shared" si="160"/>
        <v>4.0999999999513648</v>
      </c>
      <c r="AN273" s="16">
        <f t="shared" si="165"/>
        <v>2.7000000000221291</v>
      </c>
      <c r="AO273" s="12">
        <f t="shared" si="166"/>
        <v>2.7499999999999999E-6</v>
      </c>
      <c r="AP273" s="13">
        <f t="shared" si="167"/>
        <v>-0.50000000006988898</v>
      </c>
      <c r="AQ273" s="13">
        <f t="shared" si="168"/>
        <v>0.50000000006988898</v>
      </c>
      <c r="AS273" s="12">
        <f t="shared" si="169"/>
        <v>6.9E-6</v>
      </c>
      <c r="AT273" s="13">
        <f t="shared" si="170"/>
        <v>-1.2545454545209722</v>
      </c>
      <c r="AU273" s="13">
        <f t="shared" si="171"/>
        <v>1.2545454545209722</v>
      </c>
      <c r="AW273" s="12">
        <f t="shared" si="172"/>
        <v>2.1999999999999999E-5</v>
      </c>
      <c r="AX273" s="13">
        <f t="shared" si="173"/>
        <v>-4.0000000001150227</v>
      </c>
      <c r="AY273" s="13">
        <f t="shared" si="174"/>
        <v>4.0000000001150227</v>
      </c>
      <c r="BA273" s="12">
        <f t="shared" si="175"/>
        <v>4.3999999999999999E-5</v>
      </c>
      <c r="BB273" s="13">
        <f t="shared" si="176"/>
        <v>-8.0000000000080007</v>
      </c>
      <c r="BC273" s="13">
        <f t="shared" si="177"/>
        <v>8.0000000000080007</v>
      </c>
    </row>
    <row r="274" spans="3:55" x14ac:dyDescent="0.25">
      <c r="C274" s="2">
        <f t="shared" si="161"/>
        <v>6.6</v>
      </c>
      <c r="D274" s="2">
        <v>0.8</v>
      </c>
      <c r="E274" s="2">
        <v>0.5</v>
      </c>
      <c r="F274" s="2">
        <v>4.0999999999999996</v>
      </c>
      <c r="G274" s="2">
        <v>4</v>
      </c>
      <c r="H274" s="2">
        <v>8</v>
      </c>
      <c r="I274" s="2"/>
      <c r="J274" s="2"/>
      <c r="K274" s="2"/>
      <c r="L274" s="2"/>
      <c r="M274" s="2"/>
      <c r="N274" s="2">
        <v>2.6</v>
      </c>
      <c r="O274" s="2">
        <v>0.05</v>
      </c>
      <c r="P274" s="11">
        <f t="shared" si="162"/>
        <v>7.7800000000000001E-6</v>
      </c>
      <c r="Q274" s="11">
        <f t="shared" si="163"/>
        <v>3.2999999999999997E-6</v>
      </c>
      <c r="R274" s="11">
        <f t="shared" si="178"/>
        <v>2.6399999999999998E-5</v>
      </c>
      <c r="S274" s="11">
        <f t="shared" si="146"/>
        <v>5.2799999999999996E-5</v>
      </c>
      <c r="T274" s="2">
        <v>11</v>
      </c>
      <c r="U274" s="2">
        <v>0.6</v>
      </c>
      <c r="V274" s="2"/>
      <c r="W274" s="11">
        <f t="shared" si="147"/>
        <v>5.2799999999999994E-6</v>
      </c>
      <c r="X274" s="11">
        <f t="shared" si="148"/>
        <v>3.2999999999999997E-6</v>
      </c>
      <c r="Y274" s="11">
        <f t="shared" si="149"/>
        <v>2.7059999999999995E-5</v>
      </c>
      <c r="Z274" s="11">
        <f t="shared" si="150"/>
        <v>2.6399999999999998E-5</v>
      </c>
      <c r="AA274" s="11">
        <f t="shared" si="151"/>
        <v>5.2799999999999996E-5</v>
      </c>
      <c r="AB274" s="11">
        <v>2.5000000000000002E-6</v>
      </c>
      <c r="AC274" s="11">
        <f t="shared" si="152"/>
        <v>0</v>
      </c>
      <c r="AD274" s="11">
        <f t="shared" si="153"/>
        <v>0</v>
      </c>
      <c r="AE274" s="11">
        <f t="shared" si="154"/>
        <v>0</v>
      </c>
      <c r="AF274" s="11">
        <f t="shared" si="155"/>
        <v>0</v>
      </c>
      <c r="AG274" s="11">
        <f t="shared" si="156"/>
        <v>2.7059999999999995E-5</v>
      </c>
      <c r="AH274" s="2">
        <f t="shared" si="164"/>
        <v>1.7709999999999998E-5</v>
      </c>
      <c r="AI274" s="2">
        <f t="shared" si="157"/>
        <v>0</v>
      </c>
      <c r="AJ274" s="2"/>
      <c r="AK274" s="12">
        <f t="shared" si="158"/>
        <v>2.7059999999999995E-5</v>
      </c>
      <c r="AL274" s="13">
        <f t="shared" si="159"/>
        <v>-4.0999999999513648</v>
      </c>
      <c r="AM274" s="13">
        <f t="shared" si="160"/>
        <v>4.0999999999513648</v>
      </c>
      <c r="AN274" s="16">
        <f t="shared" si="165"/>
        <v>2.6833333333087239</v>
      </c>
      <c r="AO274" s="12">
        <f t="shared" si="166"/>
        <v>3.2999999999999997E-6</v>
      </c>
      <c r="AP274" s="13">
        <f t="shared" si="167"/>
        <v>-0.50000000006988898</v>
      </c>
      <c r="AQ274" s="13">
        <f t="shared" si="168"/>
        <v>0.50000000006988898</v>
      </c>
      <c r="AS274" s="12">
        <f t="shared" si="169"/>
        <v>7.7800000000000001E-6</v>
      </c>
      <c r="AT274" s="13">
        <f t="shared" si="170"/>
        <v>-1.1787878787528072</v>
      </c>
      <c r="AU274" s="13">
        <f t="shared" si="171"/>
        <v>1.1787878787528072</v>
      </c>
      <c r="AW274" s="12">
        <f t="shared" si="172"/>
        <v>2.6399999999999998E-5</v>
      </c>
      <c r="AX274" s="13">
        <f t="shared" si="173"/>
        <v>-4.0000000000040004</v>
      </c>
      <c r="AY274" s="13">
        <f t="shared" si="174"/>
        <v>4.0000000000040004</v>
      </c>
      <c r="BA274" s="12">
        <f t="shared" si="175"/>
        <v>5.2799999999999996E-5</v>
      </c>
      <c r="BB274" s="13">
        <f t="shared" si="176"/>
        <v>-8.0000000000080007</v>
      </c>
      <c r="BC274" s="13">
        <f t="shared" si="177"/>
        <v>8.0000000000080007</v>
      </c>
    </row>
    <row r="275" spans="3:55" x14ac:dyDescent="0.25">
      <c r="C275" s="2">
        <f t="shared" si="161"/>
        <v>7.6999999999999993</v>
      </c>
      <c r="D275" s="2">
        <v>0.8</v>
      </c>
      <c r="E275" s="2">
        <v>0.5</v>
      </c>
      <c r="F275" s="2">
        <v>4.0999999999999996</v>
      </c>
      <c r="G275" s="2">
        <v>4</v>
      </c>
      <c r="H275" s="2">
        <v>8</v>
      </c>
      <c r="I275" s="2"/>
      <c r="J275" s="2"/>
      <c r="K275" s="2"/>
      <c r="L275" s="2"/>
      <c r="M275" s="2"/>
      <c r="N275" s="2">
        <v>2.6</v>
      </c>
      <c r="O275" s="2">
        <v>0.05</v>
      </c>
      <c r="P275" s="11">
        <f t="shared" si="162"/>
        <v>8.6600000000000001E-6</v>
      </c>
      <c r="Q275" s="11">
        <f t="shared" si="163"/>
        <v>3.8499999999999996E-6</v>
      </c>
      <c r="R275" s="11">
        <f t="shared" si="178"/>
        <v>3.0799999999999996E-5</v>
      </c>
      <c r="S275" s="11">
        <f t="shared" si="146"/>
        <v>6.1599999999999993E-5</v>
      </c>
      <c r="T275" s="2">
        <v>11</v>
      </c>
      <c r="U275" s="2">
        <v>0.7</v>
      </c>
      <c r="V275" s="2"/>
      <c r="W275" s="11">
        <f t="shared" si="147"/>
        <v>6.1599999999999995E-6</v>
      </c>
      <c r="X275" s="11">
        <f t="shared" si="148"/>
        <v>3.8499999999999996E-6</v>
      </c>
      <c r="Y275" s="11">
        <f t="shared" si="149"/>
        <v>3.1569999999999998E-5</v>
      </c>
      <c r="Z275" s="11">
        <f t="shared" si="150"/>
        <v>3.0799999999999996E-5</v>
      </c>
      <c r="AA275" s="11">
        <f t="shared" si="151"/>
        <v>6.1599999999999993E-5</v>
      </c>
      <c r="AB275" s="11">
        <v>2.5000000000000002E-6</v>
      </c>
      <c r="AC275" s="11">
        <f t="shared" si="152"/>
        <v>0</v>
      </c>
      <c r="AD275" s="11">
        <f t="shared" si="153"/>
        <v>0</v>
      </c>
      <c r="AE275" s="11">
        <f t="shared" si="154"/>
        <v>0</v>
      </c>
      <c r="AF275" s="11">
        <f t="shared" si="155"/>
        <v>0</v>
      </c>
      <c r="AG275" s="11">
        <f t="shared" si="156"/>
        <v>3.1569999999999998E-5</v>
      </c>
      <c r="AH275" s="2">
        <f t="shared" si="164"/>
        <v>2.0569999999999998E-5</v>
      </c>
      <c r="AI275" s="2">
        <f t="shared" si="157"/>
        <v>0</v>
      </c>
      <c r="AJ275" s="2"/>
      <c r="AK275" s="12">
        <f t="shared" si="158"/>
        <v>3.1569999999999998E-5</v>
      </c>
      <c r="AL275" s="13">
        <f t="shared" si="159"/>
        <v>-4.0999999999513648</v>
      </c>
      <c r="AM275" s="13">
        <f t="shared" si="160"/>
        <v>4.0999999999513648</v>
      </c>
      <c r="AN275" s="16">
        <f t="shared" si="165"/>
        <v>2.6714285714657393</v>
      </c>
      <c r="AO275" s="12">
        <f t="shared" si="166"/>
        <v>3.8499999999999996E-6</v>
      </c>
      <c r="AP275" s="13">
        <f t="shared" si="167"/>
        <v>-0.49999999995886668</v>
      </c>
      <c r="AQ275" s="13">
        <f t="shared" si="168"/>
        <v>0.49999999995886668</v>
      </c>
      <c r="AS275" s="12">
        <f t="shared" si="169"/>
        <v>8.6600000000000001E-6</v>
      </c>
      <c r="AT275" s="13">
        <f t="shared" si="170"/>
        <v>-1.1246753246485497</v>
      </c>
      <c r="AU275" s="13">
        <f t="shared" si="171"/>
        <v>1.1246753246485497</v>
      </c>
      <c r="AW275" s="12">
        <f t="shared" si="172"/>
        <v>3.0799999999999996E-5</v>
      </c>
      <c r="AX275" s="13">
        <f t="shared" si="173"/>
        <v>-4.0000000000040004</v>
      </c>
      <c r="AY275" s="13">
        <f t="shared" si="174"/>
        <v>4.0000000000040004</v>
      </c>
      <c r="BA275" s="12">
        <f t="shared" si="175"/>
        <v>6.1599999999999993E-5</v>
      </c>
      <c r="BB275" s="13">
        <f t="shared" si="176"/>
        <v>-8.0000000000080007</v>
      </c>
      <c r="BC275" s="13">
        <f t="shared" si="177"/>
        <v>8.0000000000080007</v>
      </c>
    </row>
    <row r="276" spans="3:55" x14ac:dyDescent="0.25">
      <c r="C276" s="2">
        <f t="shared" si="161"/>
        <v>8.8000000000000007</v>
      </c>
      <c r="D276" s="2">
        <v>0.8</v>
      </c>
      <c r="E276" s="2">
        <v>0.5</v>
      </c>
      <c r="F276" s="2">
        <v>4.0999999999999996</v>
      </c>
      <c r="G276" s="2">
        <v>4</v>
      </c>
      <c r="H276" s="2">
        <v>8</v>
      </c>
      <c r="I276" s="2"/>
      <c r="J276" s="2"/>
      <c r="K276" s="2"/>
      <c r="L276" s="2"/>
      <c r="M276" s="2"/>
      <c r="N276" s="2">
        <v>2.6</v>
      </c>
      <c r="O276" s="2">
        <v>0.05</v>
      </c>
      <c r="P276" s="11">
        <f t="shared" si="162"/>
        <v>9.5400000000000001E-6</v>
      </c>
      <c r="Q276" s="11">
        <f t="shared" si="163"/>
        <v>4.4000000000000002E-6</v>
      </c>
      <c r="R276" s="11">
        <f t="shared" si="178"/>
        <v>3.5200000000000002E-5</v>
      </c>
      <c r="S276" s="11">
        <f t="shared" si="146"/>
        <v>7.0400000000000004E-5</v>
      </c>
      <c r="T276" s="2">
        <v>11</v>
      </c>
      <c r="U276" s="2">
        <v>0.8</v>
      </c>
      <c r="V276" s="2"/>
      <c r="W276" s="11">
        <f t="shared" si="147"/>
        <v>7.0400000000000004E-6</v>
      </c>
      <c r="X276" s="11">
        <f t="shared" si="148"/>
        <v>4.4000000000000002E-6</v>
      </c>
      <c r="Y276" s="11">
        <f t="shared" si="149"/>
        <v>3.608E-5</v>
      </c>
      <c r="Z276" s="11">
        <f t="shared" si="150"/>
        <v>3.5200000000000002E-5</v>
      </c>
      <c r="AA276" s="11">
        <f t="shared" si="151"/>
        <v>7.0400000000000004E-5</v>
      </c>
      <c r="AB276" s="11">
        <v>2.5000000000000002E-6</v>
      </c>
      <c r="AC276" s="11">
        <f t="shared" si="152"/>
        <v>0</v>
      </c>
      <c r="AD276" s="11">
        <f t="shared" si="153"/>
        <v>0</v>
      </c>
      <c r="AE276" s="11">
        <f t="shared" si="154"/>
        <v>0</v>
      </c>
      <c r="AF276" s="11">
        <f t="shared" si="155"/>
        <v>0</v>
      </c>
      <c r="AG276" s="11">
        <f t="shared" si="156"/>
        <v>3.608E-5</v>
      </c>
      <c r="AH276" s="2">
        <f t="shared" si="164"/>
        <v>2.3430000000000001E-5</v>
      </c>
      <c r="AI276" s="2">
        <f t="shared" si="157"/>
        <v>0</v>
      </c>
      <c r="AJ276" s="2"/>
      <c r="AK276" s="12">
        <f t="shared" si="158"/>
        <v>3.608E-5</v>
      </c>
      <c r="AL276" s="13">
        <f t="shared" si="159"/>
        <v>-4.0999999999513648</v>
      </c>
      <c r="AM276" s="13">
        <f t="shared" si="160"/>
        <v>4.0999999999513648</v>
      </c>
      <c r="AN276" s="16">
        <f t="shared" si="165"/>
        <v>2.6625000000279897</v>
      </c>
      <c r="AO276" s="12">
        <f t="shared" si="166"/>
        <v>4.4000000000000002E-6</v>
      </c>
      <c r="AP276" s="13">
        <f t="shared" si="167"/>
        <v>-0.49999999995886668</v>
      </c>
      <c r="AQ276" s="13">
        <f t="shared" si="168"/>
        <v>0.49999999995886668</v>
      </c>
      <c r="AS276" s="12">
        <f t="shared" si="169"/>
        <v>9.5400000000000001E-6</v>
      </c>
      <c r="AT276" s="13">
        <f t="shared" si="170"/>
        <v>-1.0840909091536233</v>
      </c>
      <c r="AU276" s="13">
        <f t="shared" si="171"/>
        <v>1.0840909091536233</v>
      </c>
      <c r="AW276" s="12">
        <f t="shared" si="172"/>
        <v>3.5200000000000002E-5</v>
      </c>
      <c r="AX276" s="13">
        <f t="shared" si="173"/>
        <v>-3.9999999998929781</v>
      </c>
      <c r="AY276" s="13">
        <f t="shared" si="174"/>
        <v>3.9999999998929781</v>
      </c>
      <c r="BA276" s="12">
        <f t="shared" si="175"/>
        <v>7.0400000000000004E-5</v>
      </c>
      <c r="BB276" s="13">
        <f t="shared" si="176"/>
        <v>-8.0000000000080007</v>
      </c>
      <c r="BC276" s="13">
        <f t="shared" si="177"/>
        <v>8.0000000000080007</v>
      </c>
    </row>
    <row r="277" spans="3:55" x14ac:dyDescent="0.25">
      <c r="C277" s="2">
        <f t="shared" si="161"/>
        <v>9.9</v>
      </c>
      <c r="D277" s="2">
        <v>0.8</v>
      </c>
      <c r="E277" s="2">
        <v>0.5</v>
      </c>
      <c r="F277" s="2">
        <v>4.0999999999999996</v>
      </c>
      <c r="G277" s="2">
        <v>4</v>
      </c>
      <c r="H277" s="2">
        <v>8</v>
      </c>
      <c r="I277" s="2"/>
      <c r="J277" s="2"/>
      <c r="K277" s="2"/>
      <c r="L277" s="2"/>
      <c r="M277" s="2"/>
      <c r="N277" s="2">
        <v>2.6</v>
      </c>
      <c r="O277" s="2">
        <v>0.05</v>
      </c>
      <c r="P277" s="11">
        <f t="shared" si="162"/>
        <v>1.042E-5</v>
      </c>
      <c r="Q277" s="11">
        <f t="shared" si="163"/>
        <v>4.95E-6</v>
      </c>
      <c r="R277" s="11">
        <f t="shared" si="178"/>
        <v>3.96E-5</v>
      </c>
      <c r="S277" s="11">
        <f t="shared" si="146"/>
        <v>7.9200000000000001E-5</v>
      </c>
      <c r="T277" s="2">
        <v>11</v>
      </c>
      <c r="U277" s="2">
        <v>0.9</v>
      </c>
      <c r="V277" s="2"/>
      <c r="W277" s="11">
        <f t="shared" si="147"/>
        <v>7.9200000000000004E-6</v>
      </c>
      <c r="X277" s="11">
        <f t="shared" si="148"/>
        <v>4.95E-6</v>
      </c>
      <c r="Y277" s="11">
        <f t="shared" si="149"/>
        <v>4.0589999999999996E-5</v>
      </c>
      <c r="Z277" s="11">
        <f t="shared" si="150"/>
        <v>3.96E-5</v>
      </c>
      <c r="AA277" s="11">
        <f t="shared" si="151"/>
        <v>7.9200000000000001E-5</v>
      </c>
      <c r="AB277" s="11">
        <v>2.5000000000000002E-6</v>
      </c>
      <c r="AC277" s="11">
        <f t="shared" si="152"/>
        <v>0</v>
      </c>
      <c r="AD277" s="11">
        <f t="shared" si="153"/>
        <v>0</v>
      </c>
      <c r="AE277" s="11">
        <f t="shared" si="154"/>
        <v>0</v>
      </c>
      <c r="AF277" s="11">
        <f t="shared" si="155"/>
        <v>0</v>
      </c>
      <c r="AG277" s="11">
        <f t="shared" si="156"/>
        <v>4.0589999999999996E-5</v>
      </c>
      <c r="AH277" s="2">
        <f t="shared" si="164"/>
        <v>2.6290000000000001E-5</v>
      </c>
      <c r="AI277" s="2">
        <f t="shared" si="157"/>
        <v>0</v>
      </c>
      <c r="AJ277" s="2"/>
      <c r="AK277" s="12">
        <f t="shared" si="158"/>
        <v>4.0589999999999996E-5</v>
      </c>
      <c r="AL277" s="13">
        <f t="shared" si="159"/>
        <v>-4.0999999999513648</v>
      </c>
      <c r="AM277" s="13">
        <f t="shared" si="160"/>
        <v>4.0999999999513648</v>
      </c>
      <c r="AN277" s="16">
        <f t="shared" si="165"/>
        <v>2.6555555554530486</v>
      </c>
      <c r="AO277" s="12">
        <f t="shared" si="166"/>
        <v>4.95E-6</v>
      </c>
      <c r="AP277" s="13">
        <f t="shared" si="167"/>
        <v>-0.49999999995886668</v>
      </c>
      <c r="AQ277" s="13">
        <f t="shared" si="168"/>
        <v>0.49999999995886668</v>
      </c>
      <c r="AS277" s="12">
        <f t="shared" si="169"/>
        <v>1.042E-5</v>
      </c>
      <c r="AT277" s="13">
        <f t="shared" si="170"/>
        <v>-1.052525252620562</v>
      </c>
      <c r="AU277" s="13">
        <f t="shared" si="171"/>
        <v>1.052525252620562</v>
      </c>
      <c r="AW277" s="12">
        <f t="shared" si="172"/>
        <v>3.96E-5</v>
      </c>
      <c r="AX277" s="13">
        <f t="shared" si="173"/>
        <v>-3.9999999998929781</v>
      </c>
      <c r="AY277" s="13">
        <f t="shared" si="174"/>
        <v>3.9999999998929781</v>
      </c>
      <c r="BA277" s="12">
        <f t="shared" si="175"/>
        <v>7.9200000000000001E-5</v>
      </c>
      <c r="BB277" s="13">
        <f t="shared" si="176"/>
        <v>-8.0000000000080007</v>
      </c>
      <c r="BC277" s="13">
        <f t="shared" si="177"/>
        <v>8.0000000000080007</v>
      </c>
    </row>
    <row r="278" spans="3:55" x14ac:dyDescent="0.25">
      <c r="C278" s="2">
        <f t="shared" si="161"/>
        <v>10.45</v>
      </c>
      <c r="D278" s="2">
        <v>0.8</v>
      </c>
      <c r="E278" s="2">
        <v>0.5</v>
      </c>
      <c r="F278" s="2">
        <v>4.0999999999999996</v>
      </c>
      <c r="G278" s="2">
        <v>4</v>
      </c>
      <c r="H278" s="2">
        <v>8</v>
      </c>
      <c r="I278" s="2"/>
      <c r="J278" s="2"/>
      <c r="K278" s="2"/>
      <c r="L278" s="2"/>
      <c r="M278" s="2"/>
      <c r="N278" s="2">
        <v>2.6</v>
      </c>
      <c r="O278" s="2">
        <v>0.05</v>
      </c>
      <c r="P278" s="11">
        <f t="shared" si="162"/>
        <v>1.0859999999999999E-5</v>
      </c>
      <c r="Q278" s="11">
        <f t="shared" si="163"/>
        <v>5.2249999999999991E-6</v>
      </c>
      <c r="R278" s="11">
        <f t="shared" si="178"/>
        <v>4.1799999999999993E-5</v>
      </c>
      <c r="S278" s="11">
        <f t="shared" si="146"/>
        <v>8.3599999999999986E-5</v>
      </c>
      <c r="T278" s="2">
        <v>11</v>
      </c>
      <c r="U278" s="2">
        <v>0.95</v>
      </c>
      <c r="V278" s="2"/>
      <c r="W278" s="11">
        <f t="shared" si="147"/>
        <v>8.3599999999999996E-6</v>
      </c>
      <c r="X278" s="11">
        <f t="shared" si="148"/>
        <v>5.2249999999999991E-6</v>
      </c>
      <c r="Y278" s="11">
        <f t="shared" si="149"/>
        <v>4.2844999999999994E-5</v>
      </c>
      <c r="Z278" s="11">
        <f t="shared" si="150"/>
        <v>4.1799999999999993E-5</v>
      </c>
      <c r="AA278" s="11">
        <f t="shared" si="151"/>
        <v>8.3599999999999986E-5</v>
      </c>
      <c r="AB278" s="11">
        <v>2.5000000000000002E-6</v>
      </c>
      <c r="AC278" s="11">
        <f t="shared" si="152"/>
        <v>0</v>
      </c>
      <c r="AD278" s="11">
        <f t="shared" si="153"/>
        <v>0</v>
      </c>
      <c r="AE278" s="11">
        <f t="shared" si="154"/>
        <v>0</v>
      </c>
      <c r="AF278" s="11">
        <f t="shared" si="155"/>
        <v>0</v>
      </c>
      <c r="AG278" s="11">
        <f>Y278+AF278</f>
        <v>4.2844999999999994E-5</v>
      </c>
      <c r="AH278" s="2">
        <f t="shared" si="164"/>
        <v>2.7719999999999999E-5</v>
      </c>
      <c r="AI278" s="2">
        <f>(AJ278*0.000001)*T278</f>
        <v>0</v>
      </c>
      <c r="AJ278" s="2"/>
      <c r="AK278" s="12">
        <f t="shared" si="158"/>
        <v>4.2844999999999994E-5</v>
      </c>
      <c r="AL278" s="13">
        <f t="shared" si="159"/>
        <v>-4.0999999999513648</v>
      </c>
      <c r="AM278" s="13">
        <f t="shared" si="160"/>
        <v>4.0999999999513648</v>
      </c>
      <c r="AN278" s="16">
        <f t="shared" si="165"/>
        <v>2.6526315790587063</v>
      </c>
      <c r="AO278" s="12">
        <f t="shared" si="166"/>
        <v>5.2249999999999991E-6</v>
      </c>
      <c r="AP278" s="13">
        <f t="shared" si="167"/>
        <v>-0.50000000006988898</v>
      </c>
      <c r="AQ278" s="13">
        <f t="shared" si="168"/>
        <v>0.50000000006988898</v>
      </c>
      <c r="AS278" s="12">
        <f t="shared" si="169"/>
        <v>1.0859999999999999E-5</v>
      </c>
      <c r="AT278" s="13">
        <f t="shared" si="170"/>
        <v>-1.039234449717874</v>
      </c>
      <c r="AU278" s="13">
        <f t="shared" si="171"/>
        <v>1.039234449717874</v>
      </c>
      <c r="AW278" s="12">
        <f t="shared" si="172"/>
        <v>4.1799999999999993E-5</v>
      </c>
      <c r="AX278" s="13">
        <f t="shared" si="173"/>
        <v>-4.0000000000040004</v>
      </c>
      <c r="AY278" s="13">
        <f t="shared" si="174"/>
        <v>4.0000000000040004</v>
      </c>
      <c r="BA278" s="12">
        <f t="shared" si="175"/>
        <v>8.3599999999999986E-5</v>
      </c>
      <c r="BB278" s="13">
        <f t="shared" si="176"/>
        <v>-8.0000000000080007</v>
      </c>
      <c r="BC278" s="13">
        <f t="shared" si="177"/>
        <v>8.0000000000080007</v>
      </c>
    </row>
    <row r="279" spans="3:55" x14ac:dyDescent="0.25">
      <c r="C279" s="2">
        <f t="shared" si="161"/>
        <v>10.725</v>
      </c>
      <c r="D279" s="2">
        <v>0.8</v>
      </c>
      <c r="E279" s="2">
        <v>0.5</v>
      </c>
      <c r="F279" s="2">
        <v>4.0999999999999996</v>
      </c>
      <c r="G279" s="2">
        <v>4</v>
      </c>
      <c r="H279" s="2">
        <v>8</v>
      </c>
      <c r="I279" s="2"/>
      <c r="J279" s="2"/>
      <c r="K279" s="2"/>
      <c r="L279" s="2"/>
      <c r="M279" s="2"/>
      <c r="N279" s="2">
        <v>2.6</v>
      </c>
      <c r="O279" s="2">
        <v>0.05</v>
      </c>
      <c r="P279" s="11">
        <f t="shared" si="162"/>
        <v>1.1079999999999999E-5</v>
      </c>
      <c r="Q279" s="11">
        <f t="shared" si="163"/>
        <v>5.3624999999999999E-6</v>
      </c>
      <c r="R279" s="11">
        <f t="shared" si="178"/>
        <v>4.2899999999999999E-5</v>
      </c>
      <c r="S279" s="11">
        <f t="shared" si="146"/>
        <v>8.5799999999999998E-5</v>
      </c>
      <c r="T279" s="2">
        <v>11</v>
      </c>
      <c r="U279" s="2">
        <v>0.97499999999999998</v>
      </c>
      <c r="V279" s="2"/>
      <c r="W279" s="11">
        <f t="shared" si="147"/>
        <v>8.5799999999999992E-6</v>
      </c>
      <c r="X279" s="11">
        <f t="shared" si="148"/>
        <v>5.3624999999999999E-6</v>
      </c>
      <c r="Y279" s="11">
        <f t="shared" si="149"/>
        <v>4.3972499999999993E-5</v>
      </c>
      <c r="Z279" s="11">
        <f t="shared" si="150"/>
        <v>4.2899999999999999E-5</v>
      </c>
      <c r="AA279" s="11">
        <f t="shared" si="151"/>
        <v>8.5799999999999998E-5</v>
      </c>
      <c r="AB279" s="11">
        <v>2.5000000000000002E-6</v>
      </c>
      <c r="AC279" s="11">
        <f t="shared" si="152"/>
        <v>0</v>
      </c>
      <c r="AD279" s="11">
        <f t="shared" si="153"/>
        <v>0</v>
      </c>
      <c r="AE279" s="11">
        <f t="shared" si="154"/>
        <v>0</v>
      </c>
      <c r="AF279" s="11">
        <f t="shared" si="155"/>
        <v>0</v>
      </c>
      <c r="AG279" s="11">
        <f t="shared" ref="AG279:AG316" si="179">Y279+AF279</f>
        <v>4.3972499999999993E-5</v>
      </c>
      <c r="AH279" s="2">
        <f t="shared" si="164"/>
        <v>2.8435000000000001E-5</v>
      </c>
      <c r="AI279" s="2">
        <f t="shared" ref="AI279:AI316" si="180">(AJ279*0.000001)*T279</f>
        <v>0</v>
      </c>
      <c r="AJ279" s="2"/>
      <c r="AK279" s="12">
        <f t="shared" si="158"/>
        <v>4.3972499999999993E-5</v>
      </c>
      <c r="AL279" s="13">
        <f t="shared" si="159"/>
        <v>-4.1000000000623871</v>
      </c>
      <c r="AM279" s="13">
        <f t="shared" si="160"/>
        <v>4.0999999999513648</v>
      </c>
      <c r="AN279" s="16">
        <f t="shared" si="165"/>
        <v>2.6512820514579261</v>
      </c>
      <c r="AO279" s="12">
        <f t="shared" si="166"/>
        <v>5.3624999999999999E-6</v>
      </c>
      <c r="AP279" s="13">
        <f t="shared" si="167"/>
        <v>-0.49999999995886668</v>
      </c>
      <c r="AQ279" s="13">
        <f t="shared" si="168"/>
        <v>0.49999999995886668</v>
      </c>
      <c r="AS279" s="12">
        <f t="shared" si="169"/>
        <v>1.1079999999999999E-5</v>
      </c>
      <c r="AT279" s="13">
        <f t="shared" si="170"/>
        <v>-1.0331002331387396</v>
      </c>
      <c r="AU279" s="13">
        <f t="shared" si="171"/>
        <v>1.0331002331387396</v>
      </c>
      <c r="AW279" s="12">
        <f t="shared" si="172"/>
        <v>4.2899999999999999E-5</v>
      </c>
      <c r="AX279" s="13">
        <f t="shared" si="173"/>
        <v>-4.0000000000040004</v>
      </c>
      <c r="AY279" s="13">
        <f t="shared" si="174"/>
        <v>4.0000000000040004</v>
      </c>
      <c r="BA279" s="12">
        <f t="shared" si="175"/>
        <v>8.5799999999999998E-5</v>
      </c>
      <c r="BB279" s="13">
        <f t="shared" si="176"/>
        <v>-8.000000000119023</v>
      </c>
      <c r="BC279" s="13">
        <f t="shared" si="177"/>
        <v>8.000000000119023</v>
      </c>
    </row>
    <row r="280" spans="3:55" x14ac:dyDescent="0.25">
      <c r="C280" s="2">
        <f t="shared" si="161"/>
        <v>11</v>
      </c>
      <c r="D280" s="2">
        <v>0.8</v>
      </c>
      <c r="E280" s="2">
        <v>0.5</v>
      </c>
      <c r="F280" s="2">
        <v>4.0999999999999996</v>
      </c>
      <c r="G280" s="2">
        <v>4</v>
      </c>
      <c r="H280" s="2">
        <v>8</v>
      </c>
      <c r="I280" s="2"/>
      <c r="J280" s="2"/>
      <c r="K280" s="2"/>
      <c r="L280" s="2"/>
      <c r="M280" s="2"/>
      <c r="N280" s="2">
        <v>2.6</v>
      </c>
      <c r="O280" s="2">
        <v>0.05</v>
      </c>
      <c r="P280" s="11">
        <f t="shared" si="162"/>
        <v>1.13E-5</v>
      </c>
      <c r="Q280" s="11">
        <f t="shared" si="163"/>
        <v>5.4999999999999999E-6</v>
      </c>
      <c r="R280" s="11">
        <f t="shared" si="178"/>
        <v>4.3999999999999999E-5</v>
      </c>
      <c r="S280" s="11">
        <f t="shared" si="146"/>
        <v>8.7999999999999998E-5</v>
      </c>
      <c r="T280" s="2">
        <v>11</v>
      </c>
      <c r="U280" s="2">
        <v>1</v>
      </c>
      <c r="V280" s="2"/>
      <c r="W280" s="11">
        <f t="shared" si="147"/>
        <v>8.8000000000000004E-6</v>
      </c>
      <c r="X280" s="11">
        <f t="shared" si="148"/>
        <v>5.4999999999999999E-6</v>
      </c>
      <c r="Y280" s="11">
        <f t="shared" si="149"/>
        <v>4.5099999999999998E-5</v>
      </c>
      <c r="Z280" s="11">
        <f t="shared" si="150"/>
        <v>4.3999999999999999E-5</v>
      </c>
      <c r="AA280" s="11">
        <f t="shared" si="151"/>
        <v>8.7999999999999998E-5</v>
      </c>
      <c r="AB280" s="11">
        <v>2.5000000000000002E-6</v>
      </c>
      <c r="AC280" s="11">
        <f t="shared" si="152"/>
        <v>0</v>
      </c>
      <c r="AD280" s="11">
        <f t="shared" si="153"/>
        <v>0</v>
      </c>
      <c r="AE280" s="11">
        <f t="shared" si="154"/>
        <v>0</v>
      </c>
      <c r="AF280" s="11">
        <f t="shared" si="155"/>
        <v>0</v>
      </c>
      <c r="AG280" s="11">
        <f t="shared" si="179"/>
        <v>4.5099999999999998E-5</v>
      </c>
      <c r="AH280" s="2">
        <f t="shared" si="164"/>
        <v>2.915E-5</v>
      </c>
      <c r="AI280" s="2">
        <f t="shared" si="180"/>
        <v>0</v>
      </c>
      <c r="AJ280" s="2"/>
      <c r="AK280" s="12">
        <f t="shared" si="158"/>
        <v>4.5099999999999998E-5</v>
      </c>
      <c r="AL280" s="13">
        <f t="shared" si="159"/>
        <v>-4.0999999999513648</v>
      </c>
      <c r="AM280" s="13">
        <f t="shared" si="160"/>
        <v>4.0999999999513648</v>
      </c>
      <c r="AN280" s="16">
        <f t="shared" si="165"/>
        <v>2.6499999998819135</v>
      </c>
      <c r="AO280" s="12">
        <f t="shared" si="166"/>
        <v>5.4999999999999999E-6</v>
      </c>
      <c r="AP280" s="13">
        <f t="shared" si="167"/>
        <v>-0.50000000006988898</v>
      </c>
      <c r="AQ280" s="13">
        <f t="shared" si="168"/>
        <v>0.50000000006988898</v>
      </c>
      <c r="AS280" s="12">
        <f t="shared" si="169"/>
        <v>1.13E-5</v>
      </c>
      <c r="AT280" s="13">
        <f t="shared" si="170"/>
        <v>-1.0272727273274995</v>
      </c>
      <c r="AU280" s="13">
        <f t="shared" si="171"/>
        <v>1.0272727273274995</v>
      </c>
      <c r="AW280" s="12">
        <f t="shared" si="172"/>
        <v>4.3999999999999999E-5</v>
      </c>
      <c r="AX280" s="13">
        <f t="shared" si="173"/>
        <v>-4.0000000001150227</v>
      </c>
      <c r="AY280" s="13">
        <f t="shared" si="174"/>
        <v>4.0000000001150227</v>
      </c>
      <c r="BA280" s="12">
        <f t="shared" si="175"/>
        <v>8.7999999999999998E-5</v>
      </c>
      <c r="BB280" s="13">
        <f t="shared" si="176"/>
        <v>-8.0000000000080007</v>
      </c>
      <c r="BC280" s="13">
        <f t="shared" si="177"/>
        <v>8.0000000000080007</v>
      </c>
    </row>
    <row r="281" spans="3:55" x14ac:dyDescent="0.25">
      <c r="C281" s="2">
        <f t="shared" si="161"/>
        <v>2.2000000000000002</v>
      </c>
      <c r="D281" s="2">
        <v>0.8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1">
        <f t="shared" ref="P281:P292" si="181">W281+AB281</f>
        <v>5.7599999999999999E-6</v>
      </c>
      <c r="Q281" s="11">
        <f t="shared" ref="Q281:Q292" si="182">X281+AC281</f>
        <v>0</v>
      </c>
      <c r="R281" s="11">
        <f t="shared" ref="R281:R292" si="183">Z281+AE281</f>
        <v>0</v>
      </c>
      <c r="S281" s="11">
        <f t="shared" ref="S281:S292" si="184">AA281+AF281</f>
        <v>0</v>
      </c>
      <c r="T281" s="2">
        <v>22</v>
      </c>
      <c r="U281" s="2">
        <v>0.1</v>
      </c>
      <c r="V281" s="2"/>
      <c r="W281" s="11">
        <f t="shared" ref="W281:W292" si="185">(D281*0.000001)*$C281</f>
        <v>1.7600000000000001E-6</v>
      </c>
      <c r="X281" s="11">
        <f t="shared" ref="X281:X292" si="186">(E281*0.000001)*$C281</f>
        <v>0</v>
      </c>
      <c r="Y281" s="11">
        <f t="shared" ref="Y281:Y292" si="187">(F281*0.000001)*$C281</f>
        <v>0</v>
      </c>
      <c r="Z281" s="11">
        <f t="shared" ref="Z281:Z292" si="188">(G281*0.000001)*$C281</f>
        <v>0</v>
      </c>
      <c r="AA281" s="11">
        <f t="shared" ref="AA281:AA292" si="189">(H281*0.000001)*$C281</f>
        <v>0</v>
      </c>
      <c r="AB281" s="11">
        <v>3.9999999999999998E-6</v>
      </c>
      <c r="AC281" s="11">
        <f t="shared" ref="AC281:AC292" si="190">(J281*0.000001)*$T281</f>
        <v>0</v>
      </c>
      <c r="AD281" s="11">
        <f t="shared" ref="AD281:AD292" si="191">(K281*0.000001)*$T281</f>
        <v>0</v>
      </c>
      <c r="AE281" s="11">
        <f t="shared" ref="AE281:AE292" si="192">(L281*0.000001)*$T281</f>
        <v>0</v>
      </c>
      <c r="AF281" s="11">
        <f t="shared" ref="AF281:AF292" si="193">(M281*0.000001)*$T281</f>
        <v>0</v>
      </c>
      <c r="AG281" s="11">
        <f t="shared" ref="AG281:AG292" si="194">Y281+AF281</f>
        <v>0</v>
      </c>
      <c r="AH281" s="2">
        <f t="shared" ref="AH281:AH292" si="195">((N281*0.000001)*$C281)+((O281*0.000001)*$T281)</f>
        <v>0</v>
      </c>
      <c r="AI281" s="2">
        <f t="shared" si="180"/>
        <v>0</v>
      </c>
      <c r="AJ281" s="2"/>
      <c r="AK281" s="12">
        <f t="shared" ref="AK281:AK292" si="196">AG281+AI281</f>
        <v>0</v>
      </c>
      <c r="AL281" s="13">
        <f t="shared" ref="AL281:AL292" si="197">(((C281-AK281)/C281)-1)*1000000</f>
        <v>0</v>
      </c>
      <c r="AM281" s="13">
        <f t="shared" ref="AM281:AM292" si="198">(((C281+AK281)/C281)-1)*1000000</f>
        <v>0</v>
      </c>
      <c r="AN281" s="16">
        <f t="shared" ref="AN281:AN292" si="199">(((C281+(AH281+AI281))/C281)-1)*1000000</f>
        <v>0</v>
      </c>
      <c r="AO281" s="12">
        <f t="shared" ref="AO281:AO292" si="200">Q281+AI281</f>
        <v>0</v>
      </c>
      <c r="AP281" s="13">
        <f t="shared" si="167"/>
        <v>0</v>
      </c>
      <c r="AQ281" s="13">
        <f t="shared" si="168"/>
        <v>0</v>
      </c>
      <c r="AS281" s="12">
        <f t="shared" ref="AS281:AS292" si="201">P281+AI281</f>
        <v>5.7599999999999999E-6</v>
      </c>
      <c r="AT281" s="13">
        <f t="shared" si="170"/>
        <v>-2.6181818182369199</v>
      </c>
      <c r="AU281" s="13">
        <f t="shared" si="171"/>
        <v>2.6181818182369199</v>
      </c>
      <c r="AW281" s="12">
        <f t="shared" ref="AW281:AW292" si="202">R281+AI281</f>
        <v>0</v>
      </c>
      <c r="AX281" s="13">
        <f t="shared" si="173"/>
        <v>0</v>
      </c>
      <c r="AY281" s="13">
        <f t="shared" si="174"/>
        <v>0</v>
      </c>
      <c r="BA281" s="12">
        <f t="shared" ref="BA281:BA292" si="203">S281+AI281</f>
        <v>0</v>
      </c>
      <c r="BB281" s="13">
        <f t="shared" si="176"/>
        <v>0</v>
      </c>
      <c r="BC281" s="13">
        <f t="shared" si="177"/>
        <v>0</v>
      </c>
    </row>
    <row r="282" spans="3:55" x14ac:dyDescent="0.25">
      <c r="C282" s="2">
        <f t="shared" si="161"/>
        <v>4.4000000000000004</v>
      </c>
      <c r="D282" s="2">
        <v>0.8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1">
        <f t="shared" si="181"/>
        <v>7.52E-6</v>
      </c>
      <c r="Q282" s="11">
        <f t="shared" si="182"/>
        <v>0</v>
      </c>
      <c r="R282" s="11">
        <f t="shared" si="183"/>
        <v>0</v>
      </c>
      <c r="S282" s="11">
        <f t="shared" si="184"/>
        <v>0</v>
      </c>
      <c r="T282" s="2">
        <v>22</v>
      </c>
      <c r="U282" s="2">
        <v>0.2</v>
      </c>
      <c r="V282" s="2"/>
      <c r="W282" s="11">
        <f t="shared" si="185"/>
        <v>3.5200000000000002E-6</v>
      </c>
      <c r="X282" s="11">
        <f t="shared" si="186"/>
        <v>0</v>
      </c>
      <c r="Y282" s="11">
        <f t="shared" si="187"/>
        <v>0</v>
      </c>
      <c r="Z282" s="11">
        <f t="shared" si="188"/>
        <v>0</v>
      </c>
      <c r="AA282" s="11">
        <f t="shared" si="189"/>
        <v>0</v>
      </c>
      <c r="AB282" s="11">
        <v>3.9999999999999998E-6</v>
      </c>
      <c r="AC282" s="11">
        <f t="shared" si="190"/>
        <v>0</v>
      </c>
      <c r="AD282" s="11">
        <f t="shared" si="191"/>
        <v>0</v>
      </c>
      <c r="AE282" s="11">
        <f t="shared" si="192"/>
        <v>0</v>
      </c>
      <c r="AF282" s="11">
        <f t="shared" si="193"/>
        <v>0</v>
      </c>
      <c r="AG282" s="11">
        <f t="shared" si="194"/>
        <v>0</v>
      </c>
      <c r="AH282" s="2">
        <f t="shared" si="195"/>
        <v>0</v>
      </c>
      <c r="AI282" s="2">
        <f t="shared" si="180"/>
        <v>0</v>
      </c>
      <c r="AJ282" s="2"/>
      <c r="AK282" s="12">
        <f t="shared" si="196"/>
        <v>0</v>
      </c>
      <c r="AL282" s="13">
        <f t="shared" si="197"/>
        <v>0</v>
      </c>
      <c r="AM282" s="13">
        <f t="shared" si="198"/>
        <v>0</v>
      </c>
      <c r="AN282" s="16">
        <f t="shared" si="199"/>
        <v>0</v>
      </c>
      <c r="AO282" s="12">
        <f t="shared" si="200"/>
        <v>0</v>
      </c>
      <c r="AP282" s="13">
        <f t="shared" si="167"/>
        <v>0</v>
      </c>
      <c r="AQ282" s="13">
        <f t="shared" si="168"/>
        <v>0</v>
      </c>
      <c r="AS282" s="12">
        <f t="shared" si="201"/>
        <v>7.52E-6</v>
      </c>
      <c r="AT282" s="13">
        <f t="shared" si="170"/>
        <v>-1.7090909090189399</v>
      </c>
      <c r="AU282" s="13">
        <f t="shared" si="171"/>
        <v>1.7090909090189399</v>
      </c>
      <c r="AW282" s="12">
        <f t="shared" si="202"/>
        <v>0</v>
      </c>
      <c r="AX282" s="13">
        <f t="shared" si="173"/>
        <v>0</v>
      </c>
      <c r="AY282" s="13">
        <f t="shared" si="174"/>
        <v>0</v>
      </c>
      <c r="BA282" s="12">
        <f t="shared" si="203"/>
        <v>0</v>
      </c>
      <c r="BB282" s="13">
        <f t="shared" si="176"/>
        <v>0</v>
      </c>
      <c r="BC282" s="13">
        <f t="shared" si="177"/>
        <v>0</v>
      </c>
    </row>
    <row r="283" spans="3:55" x14ac:dyDescent="0.25">
      <c r="C283" s="2">
        <f t="shared" si="161"/>
        <v>6.6</v>
      </c>
      <c r="D283" s="2">
        <v>0.8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1">
        <f t="shared" si="181"/>
        <v>9.2799999999999992E-6</v>
      </c>
      <c r="Q283" s="11">
        <f t="shared" si="182"/>
        <v>0</v>
      </c>
      <c r="R283" s="11">
        <f t="shared" si="183"/>
        <v>0</v>
      </c>
      <c r="S283" s="11">
        <f t="shared" si="184"/>
        <v>0</v>
      </c>
      <c r="T283" s="2">
        <v>22</v>
      </c>
      <c r="U283" s="2">
        <v>0.3</v>
      </c>
      <c r="V283" s="2"/>
      <c r="W283" s="11">
        <f t="shared" si="185"/>
        <v>5.2799999999999994E-6</v>
      </c>
      <c r="X283" s="11">
        <f t="shared" si="186"/>
        <v>0</v>
      </c>
      <c r="Y283" s="11">
        <f t="shared" si="187"/>
        <v>0</v>
      </c>
      <c r="Z283" s="11">
        <f t="shared" si="188"/>
        <v>0</v>
      </c>
      <c r="AA283" s="11">
        <f t="shared" si="189"/>
        <v>0</v>
      </c>
      <c r="AB283" s="11">
        <v>3.9999999999999998E-6</v>
      </c>
      <c r="AC283" s="11">
        <f t="shared" si="190"/>
        <v>0</v>
      </c>
      <c r="AD283" s="11">
        <f t="shared" si="191"/>
        <v>0</v>
      </c>
      <c r="AE283" s="11">
        <f t="shared" si="192"/>
        <v>0</v>
      </c>
      <c r="AF283" s="11">
        <f t="shared" si="193"/>
        <v>0</v>
      </c>
      <c r="AG283" s="11">
        <f t="shared" si="194"/>
        <v>0</v>
      </c>
      <c r="AH283" s="2">
        <f t="shared" si="195"/>
        <v>0</v>
      </c>
      <c r="AI283" s="2">
        <f t="shared" si="180"/>
        <v>0</v>
      </c>
      <c r="AJ283" s="2"/>
      <c r="AK283" s="12">
        <f t="shared" si="196"/>
        <v>0</v>
      </c>
      <c r="AL283" s="13">
        <f t="shared" si="197"/>
        <v>0</v>
      </c>
      <c r="AM283" s="13">
        <f t="shared" si="198"/>
        <v>0</v>
      </c>
      <c r="AN283" s="16">
        <f t="shared" si="199"/>
        <v>0</v>
      </c>
      <c r="AO283" s="12">
        <f t="shared" si="200"/>
        <v>0</v>
      </c>
      <c r="AP283" s="13">
        <f t="shared" si="167"/>
        <v>0</v>
      </c>
      <c r="AQ283" s="13">
        <f t="shared" si="168"/>
        <v>0</v>
      </c>
      <c r="AS283" s="12">
        <f t="shared" si="201"/>
        <v>9.2799999999999992E-6</v>
      </c>
      <c r="AT283" s="13">
        <f t="shared" si="170"/>
        <v>-1.4060606059462799</v>
      </c>
      <c r="AU283" s="13">
        <f t="shared" si="171"/>
        <v>1.4060606059462799</v>
      </c>
      <c r="AW283" s="12">
        <f t="shared" si="202"/>
        <v>0</v>
      </c>
      <c r="AX283" s="13">
        <f t="shared" si="173"/>
        <v>0</v>
      </c>
      <c r="AY283" s="13">
        <f t="shared" si="174"/>
        <v>0</v>
      </c>
      <c r="BA283" s="12">
        <f t="shared" si="203"/>
        <v>0</v>
      </c>
      <c r="BB283" s="13">
        <f t="shared" si="176"/>
        <v>0</v>
      </c>
      <c r="BC283" s="13">
        <f t="shared" si="177"/>
        <v>0</v>
      </c>
    </row>
    <row r="284" spans="3:55" x14ac:dyDescent="0.25">
      <c r="C284" s="2">
        <f t="shared" si="161"/>
        <v>8.8000000000000007</v>
      </c>
      <c r="D284" s="2">
        <v>0.8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1">
        <f t="shared" si="181"/>
        <v>1.1039999999999999E-5</v>
      </c>
      <c r="Q284" s="11">
        <f t="shared" si="182"/>
        <v>0</v>
      </c>
      <c r="R284" s="11">
        <f t="shared" si="183"/>
        <v>0</v>
      </c>
      <c r="S284" s="11">
        <f t="shared" si="184"/>
        <v>0</v>
      </c>
      <c r="T284" s="2">
        <v>22</v>
      </c>
      <c r="U284" s="2">
        <v>0.4</v>
      </c>
      <c r="V284" s="2"/>
      <c r="W284" s="11">
        <f t="shared" si="185"/>
        <v>7.0400000000000004E-6</v>
      </c>
      <c r="X284" s="11">
        <f t="shared" si="186"/>
        <v>0</v>
      </c>
      <c r="Y284" s="11">
        <f t="shared" si="187"/>
        <v>0</v>
      </c>
      <c r="Z284" s="11">
        <f t="shared" si="188"/>
        <v>0</v>
      </c>
      <c r="AA284" s="11">
        <f t="shared" si="189"/>
        <v>0</v>
      </c>
      <c r="AB284" s="11">
        <v>3.9999999999999998E-6</v>
      </c>
      <c r="AC284" s="11">
        <f t="shared" si="190"/>
        <v>0</v>
      </c>
      <c r="AD284" s="11">
        <f t="shared" si="191"/>
        <v>0</v>
      </c>
      <c r="AE284" s="11">
        <f t="shared" si="192"/>
        <v>0</v>
      </c>
      <c r="AF284" s="11">
        <f t="shared" si="193"/>
        <v>0</v>
      </c>
      <c r="AG284" s="11">
        <f t="shared" si="194"/>
        <v>0</v>
      </c>
      <c r="AH284" s="2">
        <f t="shared" si="195"/>
        <v>0</v>
      </c>
      <c r="AI284" s="2">
        <f t="shared" si="180"/>
        <v>0</v>
      </c>
      <c r="AJ284" s="2"/>
      <c r="AK284" s="12">
        <f t="shared" si="196"/>
        <v>0</v>
      </c>
      <c r="AL284" s="13">
        <f t="shared" si="197"/>
        <v>0</v>
      </c>
      <c r="AM284" s="13">
        <f t="shared" si="198"/>
        <v>0</v>
      </c>
      <c r="AN284" s="16">
        <f t="shared" si="199"/>
        <v>0</v>
      </c>
      <c r="AO284" s="12">
        <f t="shared" si="200"/>
        <v>0</v>
      </c>
      <c r="AP284" s="13">
        <f t="shared" si="167"/>
        <v>0</v>
      </c>
      <c r="AQ284" s="13">
        <f t="shared" si="168"/>
        <v>0</v>
      </c>
      <c r="AS284" s="12">
        <f t="shared" si="201"/>
        <v>1.1039999999999999E-5</v>
      </c>
      <c r="AT284" s="13">
        <f t="shared" si="170"/>
        <v>-1.2545454546319945</v>
      </c>
      <c r="AU284" s="13">
        <f t="shared" si="171"/>
        <v>1.2545454546319945</v>
      </c>
      <c r="AW284" s="12">
        <f t="shared" si="202"/>
        <v>0</v>
      </c>
      <c r="AX284" s="13">
        <f t="shared" si="173"/>
        <v>0</v>
      </c>
      <c r="AY284" s="13">
        <f t="shared" si="174"/>
        <v>0</v>
      </c>
      <c r="BA284" s="12">
        <f t="shared" si="203"/>
        <v>0</v>
      </c>
      <c r="BB284" s="13">
        <f t="shared" si="176"/>
        <v>0</v>
      </c>
      <c r="BC284" s="13">
        <f t="shared" si="177"/>
        <v>0</v>
      </c>
    </row>
    <row r="285" spans="3:55" x14ac:dyDescent="0.25">
      <c r="C285" s="2">
        <f t="shared" si="161"/>
        <v>9.9999999989999999</v>
      </c>
      <c r="D285" s="2">
        <v>0.8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1">
        <f t="shared" si="181"/>
        <v>1.1999999999199998E-5</v>
      </c>
      <c r="Q285" s="11">
        <f t="shared" si="182"/>
        <v>0</v>
      </c>
      <c r="R285" s="11">
        <f t="shared" si="183"/>
        <v>0</v>
      </c>
      <c r="S285" s="11">
        <f t="shared" si="184"/>
        <v>0</v>
      </c>
      <c r="T285" s="2">
        <v>22</v>
      </c>
      <c r="U285" s="2">
        <v>0.4545454545</v>
      </c>
      <c r="V285" s="2"/>
      <c r="W285" s="11">
        <f t="shared" si="185"/>
        <v>7.999999999199999E-6</v>
      </c>
      <c r="X285" s="11">
        <f t="shared" si="186"/>
        <v>0</v>
      </c>
      <c r="Y285" s="11">
        <f t="shared" si="187"/>
        <v>0</v>
      </c>
      <c r="Z285" s="11">
        <f t="shared" si="188"/>
        <v>0</v>
      </c>
      <c r="AA285" s="11">
        <f t="shared" si="189"/>
        <v>0</v>
      </c>
      <c r="AB285" s="11">
        <v>3.9999999999999998E-6</v>
      </c>
      <c r="AC285" s="11">
        <f t="shared" si="190"/>
        <v>0</v>
      </c>
      <c r="AD285" s="11">
        <f t="shared" si="191"/>
        <v>0</v>
      </c>
      <c r="AE285" s="11">
        <f t="shared" si="192"/>
        <v>0</v>
      </c>
      <c r="AF285" s="11">
        <f t="shared" si="193"/>
        <v>0</v>
      </c>
      <c r="AG285" s="11">
        <f t="shared" si="194"/>
        <v>0</v>
      </c>
      <c r="AH285" s="2">
        <f t="shared" si="195"/>
        <v>0</v>
      </c>
      <c r="AI285" s="2">
        <f t="shared" si="180"/>
        <v>0</v>
      </c>
      <c r="AJ285" s="2"/>
      <c r="AK285" s="12">
        <f t="shared" si="196"/>
        <v>0</v>
      </c>
      <c r="AL285" s="13">
        <f t="shared" si="197"/>
        <v>0</v>
      </c>
      <c r="AM285" s="13">
        <f t="shared" si="198"/>
        <v>0</v>
      </c>
      <c r="AN285" s="16">
        <f t="shared" si="199"/>
        <v>0</v>
      </c>
      <c r="AO285" s="12">
        <f t="shared" si="200"/>
        <v>0</v>
      </c>
      <c r="AP285" s="13">
        <f t="shared" si="167"/>
        <v>0</v>
      </c>
      <c r="AQ285" s="13">
        <f t="shared" si="168"/>
        <v>0</v>
      </c>
      <c r="AS285" s="12">
        <f t="shared" si="201"/>
        <v>1.1999999999199998E-5</v>
      </c>
      <c r="AT285" s="13">
        <f t="shared" si="170"/>
        <v>-1.2000000001455291</v>
      </c>
      <c r="AU285" s="13">
        <f t="shared" si="171"/>
        <v>1.2000000001455291</v>
      </c>
      <c r="AW285" s="12">
        <f t="shared" si="202"/>
        <v>0</v>
      </c>
      <c r="AX285" s="13">
        <f t="shared" si="173"/>
        <v>0</v>
      </c>
      <c r="AY285" s="13">
        <f t="shared" si="174"/>
        <v>0</v>
      </c>
      <c r="BA285" s="12">
        <f t="shared" si="203"/>
        <v>0</v>
      </c>
      <c r="BB285" s="13">
        <f t="shared" si="176"/>
        <v>0</v>
      </c>
      <c r="BC285" s="13">
        <f t="shared" si="177"/>
        <v>0</v>
      </c>
    </row>
    <row r="286" spans="3:55" x14ac:dyDescent="0.25">
      <c r="C286" s="2">
        <f t="shared" si="161"/>
        <v>11</v>
      </c>
      <c r="D286" s="2">
        <v>0.8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1">
        <f t="shared" si="181"/>
        <v>1.2799999999999999E-5</v>
      </c>
      <c r="Q286" s="11">
        <f t="shared" si="182"/>
        <v>0</v>
      </c>
      <c r="R286" s="11">
        <f t="shared" si="183"/>
        <v>0</v>
      </c>
      <c r="S286" s="11">
        <f t="shared" si="184"/>
        <v>0</v>
      </c>
      <c r="T286" s="2">
        <v>22</v>
      </c>
      <c r="U286" s="2">
        <v>0.5</v>
      </c>
      <c r="V286" s="2"/>
      <c r="W286" s="11">
        <f t="shared" si="185"/>
        <v>8.8000000000000004E-6</v>
      </c>
      <c r="X286" s="11">
        <f t="shared" si="186"/>
        <v>0</v>
      </c>
      <c r="Y286" s="11">
        <f t="shared" si="187"/>
        <v>0</v>
      </c>
      <c r="Z286" s="11">
        <f t="shared" si="188"/>
        <v>0</v>
      </c>
      <c r="AA286" s="11">
        <f t="shared" si="189"/>
        <v>0</v>
      </c>
      <c r="AB286" s="11">
        <v>3.9999999999999998E-6</v>
      </c>
      <c r="AC286" s="11">
        <f t="shared" si="190"/>
        <v>0</v>
      </c>
      <c r="AD286" s="11">
        <f t="shared" si="191"/>
        <v>0</v>
      </c>
      <c r="AE286" s="11">
        <f t="shared" si="192"/>
        <v>0</v>
      </c>
      <c r="AF286" s="11">
        <f t="shared" si="193"/>
        <v>0</v>
      </c>
      <c r="AG286" s="11">
        <f t="shared" si="194"/>
        <v>0</v>
      </c>
      <c r="AH286" s="2">
        <f t="shared" si="195"/>
        <v>0</v>
      </c>
      <c r="AI286" s="2">
        <f t="shared" si="180"/>
        <v>0</v>
      </c>
      <c r="AJ286" s="2"/>
      <c r="AK286" s="12">
        <f t="shared" si="196"/>
        <v>0</v>
      </c>
      <c r="AL286" s="13">
        <f t="shared" si="197"/>
        <v>0</v>
      </c>
      <c r="AM286" s="13">
        <f t="shared" si="198"/>
        <v>0</v>
      </c>
      <c r="AN286" s="16">
        <f t="shared" si="199"/>
        <v>0</v>
      </c>
      <c r="AO286" s="12">
        <f t="shared" si="200"/>
        <v>0</v>
      </c>
      <c r="AP286" s="13">
        <f t="shared" si="167"/>
        <v>0</v>
      </c>
      <c r="AQ286" s="13">
        <f t="shared" si="168"/>
        <v>0</v>
      </c>
      <c r="AS286" s="12">
        <f t="shared" si="201"/>
        <v>1.2799999999999999E-5</v>
      </c>
      <c r="AT286" s="13">
        <f t="shared" si="170"/>
        <v>-1.1636363637101965</v>
      </c>
      <c r="AU286" s="13">
        <f t="shared" si="171"/>
        <v>1.1636363637101965</v>
      </c>
      <c r="AW286" s="12">
        <f t="shared" si="202"/>
        <v>0</v>
      </c>
      <c r="AX286" s="13">
        <f t="shared" si="173"/>
        <v>0</v>
      </c>
      <c r="AY286" s="13">
        <f t="shared" si="174"/>
        <v>0</v>
      </c>
      <c r="BA286" s="12">
        <f t="shared" si="203"/>
        <v>0</v>
      </c>
      <c r="BB286" s="13">
        <f t="shared" si="176"/>
        <v>0</v>
      </c>
      <c r="BC286" s="13">
        <f t="shared" si="177"/>
        <v>0</v>
      </c>
    </row>
    <row r="287" spans="3:55" x14ac:dyDescent="0.25">
      <c r="C287" s="2">
        <f t="shared" si="161"/>
        <v>13.2</v>
      </c>
      <c r="D287" s="2">
        <v>0.8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1">
        <f t="shared" si="181"/>
        <v>1.456E-5</v>
      </c>
      <c r="Q287" s="11">
        <f t="shared" si="182"/>
        <v>0</v>
      </c>
      <c r="R287" s="11">
        <f t="shared" si="183"/>
        <v>0</v>
      </c>
      <c r="S287" s="11">
        <f t="shared" si="184"/>
        <v>0</v>
      </c>
      <c r="T287" s="2">
        <v>22</v>
      </c>
      <c r="U287" s="2">
        <v>0.6</v>
      </c>
      <c r="V287" s="2"/>
      <c r="W287" s="11">
        <f t="shared" si="185"/>
        <v>1.0559999999999999E-5</v>
      </c>
      <c r="X287" s="11">
        <f t="shared" si="186"/>
        <v>0</v>
      </c>
      <c r="Y287" s="11">
        <f t="shared" si="187"/>
        <v>0</v>
      </c>
      <c r="Z287" s="11">
        <f t="shared" si="188"/>
        <v>0</v>
      </c>
      <c r="AA287" s="11">
        <f t="shared" si="189"/>
        <v>0</v>
      </c>
      <c r="AB287" s="11">
        <v>3.9999999999999998E-6</v>
      </c>
      <c r="AC287" s="11">
        <f t="shared" si="190"/>
        <v>0</v>
      </c>
      <c r="AD287" s="11">
        <f t="shared" si="191"/>
        <v>0</v>
      </c>
      <c r="AE287" s="11">
        <f t="shared" si="192"/>
        <v>0</v>
      </c>
      <c r="AF287" s="11">
        <f t="shared" si="193"/>
        <v>0</v>
      </c>
      <c r="AG287" s="11">
        <f t="shared" si="194"/>
        <v>0</v>
      </c>
      <c r="AH287" s="2">
        <f t="shared" si="195"/>
        <v>0</v>
      </c>
      <c r="AI287" s="2">
        <f t="shared" si="180"/>
        <v>0</v>
      </c>
      <c r="AJ287" s="2"/>
      <c r="AK287" s="12">
        <f t="shared" si="196"/>
        <v>0</v>
      </c>
      <c r="AL287" s="13">
        <f t="shared" si="197"/>
        <v>0</v>
      </c>
      <c r="AM287" s="13">
        <f t="shared" si="198"/>
        <v>0</v>
      </c>
      <c r="AN287" s="16">
        <f t="shared" si="199"/>
        <v>0</v>
      </c>
      <c r="AO287" s="12">
        <f t="shared" si="200"/>
        <v>0</v>
      </c>
      <c r="AP287" s="13">
        <f t="shared" si="167"/>
        <v>0</v>
      </c>
      <c r="AQ287" s="13">
        <f t="shared" si="168"/>
        <v>0</v>
      </c>
      <c r="AS287" s="12">
        <f t="shared" si="201"/>
        <v>1.456E-5</v>
      </c>
      <c r="AT287" s="13">
        <f t="shared" si="170"/>
        <v>-1.1030303030956645</v>
      </c>
      <c r="AU287" s="13">
        <f t="shared" si="171"/>
        <v>1.1030303030956645</v>
      </c>
      <c r="AW287" s="12">
        <f t="shared" si="202"/>
        <v>0</v>
      </c>
      <c r="AX287" s="13">
        <f t="shared" si="173"/>
        <v>0</v>
      </c>
      <c r="AY287" s="13">
        <f t="shared" si="174"/>
        <v>0</v>
      </c>
      <c r="BA287" s="12">
        <f t="shared" si="203"/>
        <v>0</v>
      </c>
      <c r="BB287" s="13">
        <f t="shared" si="176"/>
        <v>0</v>
      </c>
      <c r="BC287" s="13">
        <f t="shared" si="177"/>
        <v>0</v>
      </c>
    </row>
    <row r="288" spans="3:55" x14ac:dyDescent="0.25">
      <c r="C288" s="2">
        <f t="shared" si="161"/>
        <v>15.399999999999999</v>
      </c>
      <c r="D288" s="2">
        <v>0.8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1">
        <f t="shared" si="181"/>
        <v>1.632E-5</v>
      </c>
      <c r="Q288" s="11">
        <f t="shared" si="182"/>
        <v>0</v>
      </c>
      <c r="R288" s="11">
        <f t="shared" si="183"/>
        <v>0</v>
      </c>
      <c r="S288" s="11">
        <f t="shared" si="184"/>
        <v>0</v>
      </c>
      <c r="T288" s="2">
        <v>22</v>
      </c>
      <c r="U288" s="2">
        <v>0.7</v>
      </c>
      <c r="V288" s="2"/>
      <c r="W288" s="11">
        <f t="shared" si="185"/>
        <v>1.2319999999999999E-5</v>
      </c>
      <c r="X288" s="11">
        <f t="shared" si="186"/>
        <v>0</v>
      </c>
      <c r="Y288" s="11">
        <f t="shared" si="187"/>
        <v>0</v>
      </c>
      <c r="Z288" s="11">
        <f t="shared" si="188"/>
        <v>0</v>
      </c>
      <c r="AA288" s="11">
        <f t="shared" si="189"/>
        <v>0</v>
      </c>
      <c r="AB288" s="11">
        <v>3.9999999999999998E-6</v>
      </c>
      <c r="AC288" s="11">
        <f t="shared" si="190"/>
        <v>0</v>
      </c>
      <c r="AD288" s="11">
        <f t="shared" si="191"/>
        <v>0</v>
      </c>
      <c r="AE288" s="11">
        <f t="shared" si="192"/>
        <v>0</v>
      </c>
      <c r="AF288" s="11">
        <f t="shared" si="193"/>
        <v>0</v>
      </c>
      <c r="AG288" s="11">
        <f t="shared" si="194"/>
        <v>0</v>
      </c>
      <c r="AH288" s="2">
        <f t="shared" si="195"/>
        <v>0</v>
      </c>
      <c r="AI288" s="2">
        <f t="shared" si="180"/>
        <v>0</v>
      </c>
      <c r="AJ288" s="2"/>
      <c r="AK288" s="12">
        <f t="shared" si="196"/>
        <v>0</v>
      </c>
      <c r="AL288" s="13">
        <f t="shared" si="197"/>
        <v>0</v>
      </c>
      <c r="AM288" s="13">
        <f t="shared" si="198"/>
        <v>0</v>
      </c>
      <c r="AN288" s="16">
        <f t="shared" si="199"/>
        <v>0</v>
      </c>
      <c r="AO288" s="12">
        <f t="shared" si="200"/>
        <v>0</v>
      </c>
      <c r="AP288" s="13">
        <f t="shared" si="167"/>
        <v>0</v>
      </c>
      <c r="AQ288" s="13">
        <f t="shared" si="168"/>
        <v>0</v>
      </c>
      <c r="AS288" s="12">
        <f t="shared" si="201"/>
        <v>1.632E-5</v>
      </c>
      <c r="AT288" s="13">
        <f t="shared" si="170"/>
        <v>-1.0597402597678496</v>
      </c>
      <c r="AU288" s="13">
        <f t="shared" si="171"/>
        <v>1.0597402597678496</v>
      </c>
      <c r="AW288" s="12">
        <f t="shared" si="202"/>
        <v>0</v>
      </c>
      <c r="AX288" s="13">
        <f t="shared" si="173"/>
        <v>0</v>
      </c>
      <c r="AY288" s="13">
        <f t="shared" si="174"/>
        <v>0</v>
      </c>
      <c r="BA288" s="12">
        <f t="shared" si="203"/>
        <v>0</v>
      </c>
      <c r="BB288" s="13">
        <f t="shared" si="176"/>
        <v>0</v>
      </c>
      <c r="BC288" s="13">
        <f t="shared" si="177"/>
        <v>0</v>
      </c>
    </row>
    <row r="289" spans="3:55" x14ac:dyDescent="0.25">
      <c r="C289" s="2">
        <f t="shared" si="161"/>
        <v>17.600000000000001</v>
      </c>
      <c r="D289" s="2">
        <v>0.8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1">
        <f t="shared" si="181"/>
        <v>1.808E-5</v>
      </c>
      <c r="Q289" s="11">
        <f t="shared" si="182"/>
        <v>0</v>
      </c>
      <c r="R289" s="11">
        <f t="shared" si="183"/>
        <v>0</v>
      </c>
      <c r="S289" s="11">
        <f t="shared" si="184"/>
        <v>0</v>
      </c>
      <c r="T289" s="2">
        <v>22</v>
      </c>
      <c r="U289" s="2">
        <v>0.8</v>
      </c>
      <c r="V289" s="2"/>
      <c r="W289" s="11">
        <f t="shared" si="185"/>
        <v>1.4080000000000001E-5</v>
      </c>
      <c r="X289" s="11">
        <f t="shared" si="186"/>
        <v>0</v>
      </c>
      <c r="Y289" s="11">
        <f t="shared" si="187"/>
        <v>0</v>
      </c>
      <c r="Z289" s="11">
        <f t="shared" si="188"/>
        <v>0</v>
      </c>
      <c r="AA289" s="11">
        <f t="shared" si="189"/>
        <v>0</v>
      </c>
      <c r="AB289" s="11">
        <v>3.9999999999999998E-6</v>
      </c>
      <c r="AC289" s="11">
        <f t="shared" si="190"/>
        <v>0</v>
      </c>
      <c r="AD289" s="11">
        <f t="shared" si="191"/>
        <v>0</v>
      </c>
      <c r="AE289" s="11">
        <f t="shared" si="192"/>
        <v>0</v>
      </c>
      <c r="AF289" s="11">
        <f t="shared" si="193"/>
        <v>0</v>
      </c>
      <c r="AG289" s="11">
        <f t="shared" si="194"/>
        <v>0</v>
      </c>
      <c r="AH289" s="2">
        <f t="shared" si="195"/>
        <v>0</v>
      </c>
      <c r="AI289" s="2">
        <f t="shared" si="180"/>
        <v>0</v>
      </c>
      <c r="AJ289" s="2"/>
      <c r="AK289" s="12">
        <f t="shared" si="196"/>
        <v>0</v>
      </c>
      <c r="AL289" s="13">
        <f t="shared" si="197"/>
        <v>0</v>
      </c>
      <c r="AM289" s="13">
        <f t="shared" si="198"/>
        <v>0</v>
      </c>
      <c r="AN289" s="16">
        <f t="shared" si="199"/>
        <v>0</v>
      </c>
      <c r="AO289" s="12">
        <f t="shared" si="200"/>
        <v>0</v>
      </c>
      <c r="AP289" s="13">
        <f t="shared" si="167"/>
        <v>0</v>
      </c>
      <c r="AQ289" s="13">
        <f t="shared" si="168"/>
        <v>0</v>
      </c>
      <c r="AS289" s="12">
        <f t="shared" si="201"/>
        <v>1.808E-5</v>
      </c>
      <c r="AT289" s="13">
        <f t="shared" si="170"/>
        <v>-1.0272727273274995</v>
      </c>
      <c r="AU289" s="13">
        <f t="shared" si="171"/>
        <v>1.0272727273274995</v>
      </c>
      <c r="AW289" s="12">
        <f t="shared" si="202"/>
        <v>0</v>
      </c>
      <c r="AX289" s="13">
        <f t="shared" si="173"/>
        <v>0</v>
      </c>
      <c r="AY289" s="13">
        <f t="shared" si="174"/>
        <v>0</v>
      </c>
      <c r="BA289" s="12">
        <f t="shared" si="203"/>
        <v>0</v>
      </c>
      <c r="BB289" s="13">
        <f t="shared" si="176"/>
        <v>0</v>
      </c>
      <c r="BC289" s="13">
        <f t="shared" si="177"/>
        <v>0</v>
      </c>
    </row>
    <row r="290" spans="3:55" x14ac:dyDescent="0.25">
      <c r="C290" s="2">
        <f t="shared" si="161"/>
        <v>19.8</v>
      </c>
      <c r="D290" s="2">
        <v>0.8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1">
        <f t="shared" si="181"/>
        <v>1.984E-5</v>
      </c>
      <c r="Q290" s="11">
        <f t="shared" si="182"/>
        <v>0</v>
      </c>
      <c r="R290" s="11">
        <f t="shared" si="183"/>
        <v>0</v>
      </c>
      <c r="S290" s="11">
        <f t="shared" si="184"/>
        <v>0</v>
      </c>
      <c r="T290" s="2">
        <v>22</v>
      </c>
      <c r="U290" s="2">
        <v>0.9</v>
      </c>
      <c r="V290" s="2"/>
      <c r="W290" s="11">
        <f t="shared" si="185"/>
        <v>1.5840000000000001E-5</v>
      </c>
      <c r="X290" s="11">
        <f t="shared" si="186"/>
        <v>0</v>
      </c>
      <c r="Y290" s="11">
        <f t="shared" si="187"/>
        <v>0</v>
      </c>
      <c r="Z290" s="11">
        <f t="shared" si="188"/>
        <v>0</v>
      </c>
      <c r="AA290" s="11">
        <f t="shared" si="189"/>
        <v>0</v>
      </c>
      <c r="AB290" s="11">
        <v>3.9999999999999998E-6</v>
      </c>
      <c r="AC290" s="11">
        <f t="shared" si="190"/>
        <v>0</v>
      </c>
      <c r="AD290" s="11">
        <f t="shared" si="191"/>
        <v>0</v>
      </c>
      <c r="AE290" s="11">
        <f t="shared" si="192"/>
        <v>0</v>
      </c>
      <c r="AF290" s="11">
        <f t="shared" si="193"/>
        <v>0</v>
      </c>
      <c r="AG290" s="11">
        <f t="shared" si="194"/>
        <v>0</v>
      </c>
      <c r="AH290" s="2">
        <f t="shared" si="195"/>
        <v>0</v>
      </c>
      <c r="AI290" s="2">
        <f t="shared" si="180"/>
        <v>0</v>
      </c>
      <c r="AJ290" s="2"/>
      <c r="AK290" s="12">
        <f t="shared" si="196"/>
        <v>0</v>
      </c>
      <c r="AL290" s="13">
        <f t="shared" si="197"/>
        <v>0</v>
      </c>
      <c r="AM290" s="13">
        <f t="shared" si="198"/>
        <v>0</v>
      </c>
      <c r="AN290" s="16">
        <f t="shared" si="199"/>
        <v>0</v>
      </c>
      <c r="AO290" s="12">
        <f t="shared" si="200"/>
        <v>0</v>
      </c>
      <c r="AP290" s="13">
        <f t="shared" si="167"/>
        <v>0</v>
      </c>
      <c r="AQ290" s="13">
        <f t="shared" si="168"/>
        <v>0</v>
      </c>
      <c r="AS290" s="12">
        <f t="shared" si="201"/>
        <v>1.984E-5</v>
      </c>
      <c r="AT290" s="13">
        <f t="shared" si="170"/>
        <v>-1.0020202020344371</v>
      </c>
      <c r="AU290" s="13">
        <f t="shared" si="171"/>
        <v>1.0020202020344371</v>
      </c>
      <c r="AW290" s="12">
        <f t="shared" si="202"/>
        <v>0</v>
      </c>
      <c r="AX290" s="13">
        <f t="shared" si="173"/>
        <v>0</v>
      </c>
      <c r="AY290" s="13">
        <f t="shared" si="174"/>
        <v>0</v>
      </c>
      <c r="BA290" s="12">
        <f t="shared" si="203"/>
        <v>0</v>
      </c>
      <c r="BB290" s="13">
        <f t="shared" si="176"/>
        <v>0</v>
      </c>
      <c r="BC290" s="13">
        <f t="shared" si="177"/>
        <v>0</v>
      </c>
    </row>
    <row r="291" spans="3:55" x14ac:dyDescent="0.25">
      <c r="C291" s="2">
        <f t="shared" si="161"/>
        <v>20.9</v>
      </c>
      <c r="D291" s="2">
        <v>0.8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1">
        <f t="shared" si="181"/>
        <v>2.0719999999999998E-5</v>
      </c>
      <c r="Q291" s="11">
        <f t="shared" si="182"/>
        <v>0</v>
      </c>
      <c r="R291" s="11">
        <f t="shared" si="183"/>
        <v>0</v>
      </c>
      <c r="S291" s="11">
        <f t="shared" si="184"/>
        <v>0</v>
      </c>
      <c r="T291" s="2">
        <v>22</v>
      </c>
      <c r="U291" s="2">
        <v>0.95</v>
      </c>
      <c r="V291" s="2"/>
      <c r="W291" s="11">
        <f t="shared" si="185"/>
        <v>1.6719999999999999E-5</v>
      </c>
      <c r="X291" s="11">
        <f t="shared" si="186"/>
        <v>0</v>
      </c>
      <c r="Y291" s="11">
        <f t="shared" si="187"/>
        <v>0</v>
      </c>
      <c r="Z291" s="11">
        <f t="shared" si="188"/>
        <v>0</v>
      </c>
      <c r="AA291" s="11">
        <f t="shared" si="189"/>
        <v>0</v>
      </c>
      <c r="AB291" s="11">
        <v>3.9999999999999998E-6</v>
      </c>
      <c r="AC291" s="11">
        <f t="shared" si="190"/>
        <v>0</v>
      </c>
      <c r="AD291" s="11">
        <f t="shared" si="191"/>
        <v>0</v>
      </c>
      <c r="AE291" s="11">
        <f t="shared" si="192"/>
        <v>0</v>
      </c>
      <c r="AF291" s="11">
        <f t="shared" si="193"/>
        <v>0</v>
      </c>
      <c r="AG291" s="11">
        <f t="shared" si="194"/>
        <v>0</v>
      </c>
      <c r="AH291" s="2">
        <f t="shared" si="195"/>
        <v>0</v>
      </c>
      <c r="AI291" s="2">
        <f t="shared" si="180"/>
        <v>0</v>
      </c>
      <c r="AJ291" s="2"/>
      <c r="AK291" s="12">
        <f t="shared" si="196"/>
        <v>0</v>
      </c>
      <c r="AL291" s="13">
        <f t="shared" si="197"/>
        <v>0</v>
      </c>
      <c r="AM291" s="13">
        <f t="shared" si="198"/>
        <v>0</v>
      </c>
      <c r="AN291" s="16">
        <f t="shared" si="199"/>
        <v>0</v>
      </c>
      <c r="AO291" s="12">
        <f t="shared" si="200"/>
        <v>0</v>
      </c>
      <c r="AP291" s="13">
        <f t="shared" si="167"/>
        <v>0</v>
      </c>
      <c r="AQ291" s="13">
        <f t="shared" si="168"/>
        <v>0</v>
      </c>
      <c r="AS291" s="12">
        <f t="shared" si="201"/>
        <v>2.0719999999999998E-5</v>
      </c>
      <c r="AT291" s="13">
        <f t="shared" si="170"/>
        <v>-0.99138755971228676</v>
      </c>
      <c r="AU291" s="13">
        <f t="shared" si="171"/>
        <v>0.99138755971228676</v>
      </c>
      <c r="AW291" s="12">
        <f t="shared" si="202"/>
        <v>0</v>
      </c>
      <c r="AX291" s="13">
        <f t="shared" si="173"/>
        <v>0</v>
      </c>
      <c r="AY291" s="13">
        <f t="shared" si="174"/>
        <v>0</v>
      </c>
      <c r="BA291" s="12">
        <f t="shared" si="203"/>
        <v>0</v>
      </c>
      <c r="BB291" s="13">
        <f t="shared" si="176"/>
        <v>0</v>
      </c>
      <c r="BC291" s="13">
        <f t="shared" si="177"/>
        <v>0</v>
      </c>
    </row>
    <row r="292" spans="3:55" x14ac:dyDescent="0.25">
      <c r="C292" s="2">
        <f t="shared" si="161"/>
        <v>22</v>
      </c>
      <c r="D292" s="2">
        <v>0.8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1">
        <f t="shared" si="181"/>
        <v>2.16E-5</v>
      </c>
      <c r="Q292" s="11">
        <f t="shared" si="182"/>
        <v>0</v>
      </c>
      <c r="R292" s="11">
        <f t="shared" si="183"/>
        <v>0</v>
      </c>
      <c r="S292" s="11">
        <f t="shared" si="184"/>
        <v>0</v>
      </c>
      <c r="T292" s="2">
        <v>22</v>
      </c>
      <c r="U292" s="2">
        <v>1</v>
      </c>
      <c r="V292" s="2"/>
      <c r="W292" s="11">
        <f t="shared" si="185"/>
        <v>1.7600000000000001E-5</v>
      </c>
      <c r="X292" s="11">
        <f t="shared" si="186"/>
        <v>0</v>
      </c>
      <c r="Y292" s="11">
        <f t="shared" si="187"/>
        <v>0</v>
      </c>
      <c r="Z292" s="11">
        <f t="shared" si="188"/>
        <v>0</v>
      </c>
      <c r="AA292" s="11">
        <f t="shared" si="189"/>
        <v>0</v>
      </c>
      <c r="AB292" s="11">
        <v>3.9999999999999998E-6</v>
      </c>
      <c r="AC292" s="11">
        <f t="shared" si="190"/>
        <v>0</v>
      </c>
      <c r="AD292" s="11">
        <f t="shared" si="191"/>
        <v>0</v>
      </c>
      <c r="AE292" s="11">
        <f t="shared" si="192"/>
        <v>0</v>
      </c>
      <c r="AF292" s="11">
        <f t="shared" si="193"/>
        <v>0</v>
      </c>
      <c r="AG292" s="11">
        <f t="shared" si="194"/>
        <v>0</v>
      </c>
      <c r="AH292" s="2">
        <f t="shared" si="195"/>
        <v>0</v>
      </c>
      <c r="AI292" s="2">
        <f t="shared" si="180"/>
        <v>0</v>
      </c>
      <c r="AJ292" s="2"/>
      <c r="AK292" s="12">
        <f t="shared" si="196"/>
        <v>0</v>
      </c>
      <c r="AL292" s="13">
        <f t="shared" si="197"/>
        <v>0</v>
      </c>
      <c r="AM292" s="13">
        <f t="shared" si="198"/>
        <v>0</v>
      </c>
      <c r="AN292" s="16">
        <f t="shared" si="199"/>
        <v>0</v>
      </c>
      <c r="AO292" s="12">
        <f t="shared" si="200"/>
        <v>0</v>
      </c>
      <c r="AP292" s="13">
        <f t="shared" si="167"/>
        <v>0</v>
      </c>
      <c r="AQ292" s="13">
        <f t="shared" si="168"/>
        <v>0</v>
      </c>
      <c r="AS292" s="12">
        <f t="shared" si="201"/>
        <v>2.16E-5</v>
      </c>
      <c r="AT292" s="13">
        <f t="shared" si="170"/>
        <v>-0.98181818186660053</v>
      </c>
      <c r="AU292" s="13">
        <f t="shared" si="171"/>
        <v>0.98181818186660053</v>
      </c>
      <c r="AW292" s="12">
        <f t="shared" si="202"/>
        <v>0</v>
      </c>
      <c r="AX292" s="13">
        <f t="shared" si="173"/>
        <v>0</v>
      </c>
      <c r="AY292" s="13">
        <f t="shared" si="174"/>
        <v>0</v>
      </c>
      <c r="BA292" s="12">
        <f t="shared" si="203"/>
        <v>0</v>
      </c>
      <c r="BB292" s="13">
        <f t="shared" si="176"/>
        <v>0</v>
      </c>
      <c r="BC292" s="13">
        <f t="shared" si="177"/>
        <v>0</v>
      </c>
    </row>
    <row r="293" spans="3:55" x14ac:dyDescent="0.25">
      <c r="C293">
        <f t="shared" si="161"/>
        <v>22</v>
      </c>
      <c r="D293" s="2">
        <v>1.6</v>
      </c>
      <c r="E293" s="2">
        <v>2.5</v>
      </c>
      <c r="F293" s="2">
        <v>6</v>
      </c>
      <c r="G293" s="2">
        <v>6</v>
      </c>
      <c r="H293" s="2">
        <v>10</v>
      </c>
      <c r="I293" s="2"/>
      <c r="J293" s="2"/>
      <c r="K293" s="2"/>
      <c r="L293" s="2"/>
      <c r="M293" s="2"/>
      <c r="N293" s="2">
        <v>4.5</v>
      </c>
      <c r="O293" s="2">
        <v>0.3</v>
      </c>
      <c r="P293" s="11">
        <f t="shared" si="162"/>
        <v>7.5200000000000012E-5</v>
      </c>
      <c r="Q293" s="11">
        <f t="shared" si="163"/>
        <v>5.4999999999999995E-5</v>
      </c>
      <c r="R293" s="11">
        <f t="shared" si="178"/>
        <v>1.3200000000000001E-4</v>
      </c>
      <c r="S293" s="11">
        <f t="shared" si="146"/>
        <v>2.1999999999999998E-4</v>
      </c>
      <c r="T293">
        <v>220</v>
      </c>
      <c r="U293">
        <v>0.1</v>
      </c>
      <c r="W293" s="11">
        <f t="shared" ref="W293:W316" si="204">(D293*0.000001)*$C293</f>
        <v>3.5200000000000002E-5</v>
      </c>
      <c r="X293" s="11">
        <f t="shared" ref="X293:X316" si="205">(E293*0.000001)*$C293</f>
        <v>5.4999999999999995E-5</v>
      </c>
      <c r="Y293" s="11">
        <f t="shared" ref="Y293:Y316" si="206">(F293*0.000001)*$C293</f>
        <v>1.3200000000000001E-4</v>
      </c>
      <c r="Z293" s="11">
        <f t="shared" ref="Z293:Z316" si="207">(G293*0.000001)*$C293</f>
        <v>1.3200000000000001E-4</v>
      </c>
      <c r="AA293" s="4">
        <f t="shared" ref="AA293:AA316" si="208">(H293*0.000001)*$C293</f>
        <v>2.1999999999999998E-4</v>
      </c>
      <c r="AB293" s="11">
        <v>4.0000000000000003E-5</v>
      </c>
      <c r="AC293" s="11">
        <f t="shared" ref="AC293:AC316" si="209">(J293*0.000001)*$T293</f>
        <v>0</v>
      </c>
      <c r="AD293" s="4">
        <f t="shared" ref="AD293:AD316" si="210">(K293*0.000001)*$T293</f>
        <v>0</v>
      </c>
      <c r="AE293" s="11">
        <f t="shared" ref="AE293:AE316" si="211">(L293*0.000001)*$T293</f>
        <v>0</v>
      </c>
      <c r="AF293" s="4">
        <f t="shared" ref="AF293:AF316" si="212">(M293*0.000001)*$T293</f>
        <v>0</v>
      </c>
      <c r="AG293" s="4">
        <f t="shared" si="179"/>
        <v>1.3200000000000001E-4</v>
      </c>
      <c r="AH293" s="2">
        <f t="shared" si="164"/>
        <v>1.65E-4</v>
      </c>
      <c r="AI293">
        <f t="shared" si="180"/>
        <v>0</v>
      </c>
      <c r="AJ293" s="2"/>
      <c r="AK293" s="8">
        <f t="shared" si="158"/>
        <v>1.3200000000000001E-4</v>
      </c>
      <c r="AL293" s="10">
        <f t="shared" ref="AL293:AL316" si="213">(((C293-AK293)/C293)-1)*1000000</f>
        <v>-6.0000000000615117</v>
      </c>
      <c r="AM293" s="10">
        <f t="shared" ref="AM293:AM316" si="214">(((C293+AK293)/C293)-1)*1000000</f>
        <v>5.9999999999504894</v>
      </c>
      <c r="AN293" s="16">
        <f t="shared" si="165"/>
        <v>7.4999999999381117</v>
      </c>
      <c r="AO293" s="12">
        <f t="shared" si="166"/>
        <v>5.4999999999999995E-5</v>
      </c>
      <c r="AP293" s="13">
        <f t="shared" si="167"/>
        <v>-2.500000000016378</v>
      </c>
      <c r="AQ293" s="13">
        <f t="shared" si="168"/>
        <v>2.500000000016378</v>
      </c>
      <c r="AS293" s="12">
        <f t="shared" si="169"/>
        <v>7.5200000000000012E-5</v>
      </c>
      <c r="AT293" s="13">
        <f t="shared" si="170"/>
        <v>-3.4181818182599244</v>
      </c>
      <c r="AU293" s="13">
        <f t="shared" si="171"/>
        <v>3.4181818182599244</v>
      </c>
      <c r="AW293" s="12">
        <f t="shared" si="172"/>
        <v>1.3200000000000001E-4</v>
      </c>
      <c r="AX293" s="13">
        <f t="shared" si="173"/>
        <v>-6.0000000000615117</v>
      </c>
      <c r="AY293" s="13">
        <f t="shared" si="174"/>
        <v>6.0000000000615117</v>
      </c>
      <c r="BA293" s="12">
        <f t="shared" si="175"/>
        <v>2.1999999999999998E-4</v>
      </c>
      <c r="BB293" s="13">
        <f t="shared" si="176"/>
        <v>-9.9999999999544897</v>
      </c>
      <c r="BC293" s="13">
        <f t="shared" si="177"/>
        <v>9.9999999999544897</v>
      </c>
    </row>
    <row r="294" spans="3:55" x14ac:dyDescent="0.25">
      <c r="C294">
        <f t="shared" si="161"/>
        <v>44</v>
      </c>
      <c r="D294" s="2">
        <v>1.6</v>
      </c>
      <c r="E294" s="2">
        <v>2.5</v>
      </c>
      <c r="F294" s="2">
        <v>6</v>
      </c>
      <c r="G294" s="2">
        <v>6</v>
      </c>
      <c r="H294" s="2">
        <v>10</v>
      </c>
      <c r="I294" s="2"/>
      <c r="J294" s="2"/>
      <c r="K294" s="2"/>
      <c r="L294" s="2"/>
      <c r="M294" s="2"/>
      <c r="N294" s="2">
        <v>4.5</v>
      </c>
      <c r="O294" s="2">
        <v>0.3</v>
      </c>
      <c r="P294" s="11">
        <f t="shared" si="162"/>
        <v>1.104E-4</v>
      </c>
      <c r="Q294" s="11">
        <f t="shared" si="163"/>
        <v>1.0999999999999999E-4</v>
      </c>
      <c r="R294" s="11">
        <f t="shared" si="178"/>
        <v>2.6400000000000002E-4</v>
      </c>
      <c r="S294" s="11">
        <f t="shared" si="146"/>
        <v>4.3999999999999996E-4</v>
      </c>
      <c r="T294">
        <v>220</v>
      </c>
      <c r="U294">
        <v>0.2</v>
      </c>
      <c r="W294" s="11">
        <f t="shared" si="204"/>
        <v>7.0400000000000004E-5</v>
      </c>
      <c r="X294" s="11">
        <f t="shared" si="205"/>
        <v>1.0999999999999999E-4</v>
      </c>
      <c r="Y294" s="11">
        <f t="shared" si="206"/>
        <v>2.6400000000000002E-4</v>
      </c>
      <c r="Z294" s="11">
        <f t="shared" si="207"/>
        <v>2.6400000000000002E-4</v>
      </c>
      <c r="AA294" s="4">
        <f t="shared" si="208"/>
        <v>4.3999999999999996E-4</v>
      </c>
      <c r="AB294" s="11">
        <v>4.0000000000000003E-5</v>
      </c>
      <c r="AC294" s="11">
        <f t="shared" si="209"/>
        <v>0</v>
      </c>
      <c r="AD294" s="4">
        <f t="shared" si="210"/>
        <v>0</v>
      </c>
      <c r="AE294" s="11">
        <f t="shared" si="211"/>
        <v>0</v>
      </c>
      <c r="AF294" s="4">
        <f t="shared" si="212"/>
        <v>0</v>
      </c>
      <c r="AG294" s="4">
        <f t="shared" si="179"/>
        <v>2.6400000000000002E-4</v>
      </c>
      <c r="AH294" s="2">
        <f t="shared" si="164"/>
        <v>2.6400000000000002E-4</v>
      </c>
      <c r="AI294">
        <f t="shared" si="180"/>
        <v>0</v>
      </c>
      <c r="AJ294" s="2"/>
      <c r="AK294" s="8">
        <f t="shared" si="158"/>
        <v>2.6400000000000002E-4</v>
      </c>
      <c r="AL294" s="10">
        <f t="shared" si="213"/>
        <v>-6.0000000000615117</v>
      </c>
      <c r="AM294" s="10">
        <f t="shared" si="214"/>
        <v>5.9999999999504894</v>
      </c>
      <c r="AN294" s="16">
        <f t="shared" si="165"/>
        <v>5.9999999999504894</v>
      </c>
      <c r="AO294" s="12">
        <f t="shared" si="166"/>
        <v>1.0999999999999999E-4</v>
      </c>
      <c r="AP294" s="13">
        <f t="shared" si="167"/>
        <v>-2.500000000016378</v>
      </c>
      <c r="AQ294" s="13">
        <f t="shared" si="168"/>
        <v>2.500000000016378</v>
      </c>
      <c r="AS294" s="12">
        <f t="shared" si="169"/>
        <v>1.104E-4</v>
      </c>
      <c r="AT294" s="13">
        <f t="shared" si="170"/>
        <v>-2.5090909090419444</v>
      </c>
      <c r="AU294" s="13">
        <f t="shared" si="171"/>
        <v>2.5090909090419444</v>
      </c>
      <c r="AW294" s="12">
        <f t="shared" si="172"/>
        <v>2.6400000000000002E-4</v>
      </c>
      <c r="AX294" s="13">
        <f t="shared" si="173"/>
        <v>-6.0000000000615117</v>
      </c>
      <c r="AY294" s="13">
        <f t="shared" si="174"/>
        <v>6.0000000000615117</v>
      </c>
      <c r="BA294" s="12">
        <f t="shared" si="175"/>
        <v>4.3999999999999996E-4</v>
      </c>
      <c r="BB294" s="13">
        <f t="shared" si="176"/>
        <v>-9.9999999999544897</v>
      </c>
      <c r="BC294" s="13">
        <f t="shared" si="177"/>
        <v>9.9999999999544897</v>
      </c>
    </row>
    <row r="295" spans="3:55" x14ac:dyDescent="0.25">
      <c r="C295">
        <f t="shared" si="161"/>
        <v>66</v>
      </c>
      <c r="D295" s="2">
        <v>1.6</v>
      </c>
      <c r="E295" s="2">
        <v>2.5</v>
      </c>
      <c r="F295" s="2">
        <v>6</v>
      </c>
      <c r="G295" s="2">
        <v>6</v>
      </c>
      <c r="H295" s="2">
        <v>10</v>
      </c>
      <c r="I295" s="2"/>
      <c r="J295" s="2"/>
      <c r="K295" s="2"/>
      <c r="L295" s="2"/>
      <c r="M295" s="2"/>
      <c r="N295" s="2">
        <v>4.5</v>
      </c>
      <c r="O295" s="2">
        <v>0.3</v>
      </c>
      <c r="P295" s="11">
        <f t="shared" si="162"/>
        <v>1.4559999999999999E-4</v>
      </c>
      <c r="Q295" s="11">
        <f t="shared" si="163"/>
        <v>1.65E-4</v>
      </c>
      <c r="R295" s="11">
        <f t="shared" si="178"/>
        <v>3.9600000000000003E-4</v>
      </c>
      <c r="S295" s="11">
        <f t="shared" si="146"/>
        <v>6.6E-4</v>
      </c>
      <c r="T295">
        <v>220</v>
      </c>
      <c r="U295">
        <v>0.3</v>
      </c>
      <c r="W295" s="11">
        <f t="shared" si="204"/>
        <v>1.0559999999999999E-4</v>
      </c>
      <c r="X295" s="11">
        <f t="shared" si="205"/>
        <v>1.65E-4</v>
      </c>
      <c r="Y295" s="11">
        <f t="shared" si="206"/>
        <v>3.9600000000000003E-4</v>
      </c>
      <c r="Z295" s="11">
        <f t="shared" si="207"/>
        <v>3.9600000000000003E-4</v>
      </c>
      <c r="AA295" s="4">
        <f t="shared" si="208"/>
        <v>6.6E-4</v>
      </c>
      <c r="AB295" s="11">
        <v>4.0000000000000003E-5</v>
      </c>
      <c r="AC295" s="11">
        <f t="shared" si="209"/>
        <v>0</v>
      </c>
      <c r="AD295" s="4">
        <f t="shared" si="210"/>
        <v>0</v>
      </c>
      <c r="AE295" s="11">
        <f t="shared" si="211"/>
        <v>0</v>
      </c>
      <c r="AF295" s="4">
        <f t="shared" si="212"/>
        <v>0</v>
      </c>
      <c r="AG295" s="4">
        <f t="shared" si="179"/>
        <v>3.9600000000000003E-4</v>
      </c>
      <c r="AH295" s="2">
        <f t="shared" si="164"/>
        <v>3.6299999999999999E-4</v>
      </c>
      <c r="AI295">
        <f t="shared" si="180"/>
        <v>0</v>
      </c>
      <c r="AJ295" s="2"/>
      <c r="AK295" s="8">
        <f t="shared" si="158"/>
        <v>3.9600000000000003E-4</v>
      </c>
      <c r="AL295" s="10">
        <f t="shared" si="213"/>
        <v>-5.9999999999504894</v>
      </c>
      <c r="AM295" s="10">
        <f t="shared" si="214"/>
        <v>5.9999999999504894</v>
      </c>
      <c r="AN295" s="16">
        <f t="shared" si="165"/>
        <v>5.4999999998806004</v>
      </c>
      <c r="AO295" s="12">
        <f t="shared" si="166"/>
        <v>1.65E-4</v>
      </c>
      <c r="AP295" s="13">
        <f t="shared" si="167"/>
        <v>-2.4999999999053557</v>
      </c>
      <c r="AQ295" s="13">
        <f t="shared" si="168"/>
        <v>2.4999999999053557</v>
      </c>
      <c r="AS295" s="12">
        <f t="shared" si="169"/>
        <v>1.4559999999999999E-4</v>
      </c>
      <c r="AT295" s="13">
        <f t="shared" si="170"/>
        <v>-2.2060606059692844</v>
      </c>
      <c r="AU295" s="13">
        <f t="shared" si="171"/>
        <v>2.2060606059692844</v>
      </c>
      <c r="AW295" s="12">
        <f t="shared" si="172"/>
        <v>3.9600000000000003E-4</v>
      </c>
      <c r="AX295" s="13">
        <f t="shared" si="173"/>
        <v>-5.9999999999504894</v>
      </c>
      <c r="AY295" s="13">
        <f t="shared" si="174"/>
        <v>5.9999999999504894</v>
      </c>
      <c r="BA295" s="12">
        <f t="shared" si="175"/>
        <v>6.6E-4</v>
      </c>
      <c r="BB295" s="13">
        <f t="shared" si="176"/>
        <v>-9.9999999999544897</v>
      </c>
      <c r="BC295" s="13">
        <f t="shared" si="177"/>
        <v>9.9999999999544897</v>
      </c>
    </row>
    <row r="296" spans="3:55" x14ac:dyDescent="0.25">
      <c r="C296">
        <f t="shared" si="161"/>
        <v>88</v>
      </c>
      <c r="D296" s="2">
        <v>1.6</v>
      </c>
      <c r="E296" s="2">
        <v>2.5</v>
      </c>
      <c r="F296" s="2">
        <v>6</v>
      </c>
      <c r="G296" s="2">
        <v>6</v>
      </c>
      <c r="H296" s="2">
        <v>10</v>
      </c>
      <c r="I296" s="2"/>
      <c r="J296" s="2"/>
      <c r="K296" s="2"/>
      <c r="L296" s="2"/>
      <c r="M296" s="2"/>
      <c r="N296" s="2">
        <v>4.5</v>
      </c>
      <c r="O296" s="2">
        <v>0.3</v>
      </c>
      <c r="P296" s="11">
        <f t="shared" si="162"/>
        <v>1.808E-4</v>
      </c>
      <c r="Q296" s="11">
        <f t="shared" si="163"/>
        <v>2.1999999999999998E-4</v>
      </c>
      <c r="R296" s="11">
        <f t="shared" si="178"/>
        <v>5.2800000000000004E-4</v>
      </c>
      <c r="S296" s="11">
        <f t="shared" si="146"/>
        <v>8.7999999999999992E-4</v>
      </c>
      <c r="T296">
        <v>220</v>
      </c>
      <c r="U296">
        <v>0.4</v>
      </c>
      <c r="W296" s="11">
        <f t="shared" si="204"/>
        <v>1.4080000000000001E-4</v>
      </c>
      <c r="X296" s="11">
        <f t="shared" si="205"/>
        <v>2.1999999999999998E-4</v>
      </c>
      <c r="Y296" s="11">
        <f t="shared" si="206"/>
        <v>5.2800000000000004E-4</v>
      </c>
      <c r="Z296" s="11">
        <f t="shared" si="207"/>
        <v>5.2800000000000004E-4</v>
      </c>
      <c r="AA296" s="4">
        <f t="shared" si="208"/>
        <v>8.7999999999999992E-4</v>
      </c>
      <c r="AB296" s="11">
        <v>4.0000000000000003E-5</v>
      </c>
      <c r="AC296" s="11">
        <f t="shared" si="209"/>
        <v>0</v>
      </c>
      <c r="AD296" s="4">
        <f t="shared" si="210"/>
        <v>0</v>
      </c>
      <c r="AE296" s="11">
        <f t="shared" si="211"/>
        <v>0</v>
      </c>
      <c r="AF296" s="4">
        <f t="shared" si="212"/>
        <v>0</v>
      </c>
      <c r="AG296" s="4">
        <f t="shared" si="179"/>
        <v>5.2800000000000004E-4</v>
      </c>
      <c r="AH296" s="2">
        <f t="shared" si="164"/>
        <v>4.6200000000000001E-4</v>
      </c>
      <c r="AI296">
        <f t="shared" si="180"/>
        <v>0</v>
      </c>
      <c r="AJ296" s="2"/>
      <c r="AK296" s="8">
        <f t="shared" si="158"/>
        <v>5.2800000000000004E-4</v>
      </c>
      <c r="AL296" s="10">
        <f t="shared" si="213"/>
        <v>-6.0000000000615117</v>
      </c>
      <c r="AM296" s="10">
        <f t="shared" si="214"/>
        <v>5.9999999999504894</v>
      </c>
      <c r="AN296" s="16">
        <f t="shared" si="165"/>
        <v>5.2500000000677005</v>
      </c>
      <c r="AO296" s="12">
        <f t="shared" si="166"/>
        <v>2.1999999999999998E-4</v>
      </c>
      <c r="AP296" s="13">
        <f t="shared" si="167"/>
        <v>-2.500000000016378</v>
      </c>
      <c r="AQ296" s="13">
        <f t="shared" si="168"/>
        <v>2.500000000016378</v>
      </c>
      <c r="AS296" s="12">
        <f t="shared" si="169"/>
        <v>1.808E-4</v>
      </c>
      <c r="AT296" s="13">
        <f t="shared" si="170"/>
        <v>-2.0545454545439767</v>
      </c>
      <c r="AU296" s="13">
        <f t="shared" si="171"/>
        <v>2.0545454545439767</v>
      </c>
      <c r="AW296" s="12">
        <f t="shared" si="172"/>
        <v>5.2800000000000004E-4</v>
      </c>
      <c r="AX296" s="13">
        <f t="shared" si="173"/>
        <v>-6.0000000000615117</v>
      </c>
      <c r="AY296" s="13">
        <f t="shared" si="174"/>
        <v>6.0000000000615117</v>
      </c>
      <c r="BA296" s="12">
        <f t="shared" si="175"/>
        <v>8.7999999999999992E-4</v>
      </c>
      <c r="BB296" s="13">
        <f t="shared" si="176"/>
        <v>-9.9999999999544897</v>
      </c>
      <c r="BC296" s="13">
        <f t="shared" si="177"/>
        <v>9.9999999999544897</v>
      </c>
    </row>
    <row r="297" spans="3:55" x14ac:dyDescent="0.25">
      <c r="C297">
        <f t="shared" si="161"/>
        <v>110</v>
      </c>
      <c r="D297" s="2">
        <v>1.6</v>
      </c>
      <c r="E297" s="2">
        <v>2.5</v>
      </c>
      <c r="F297" s="2">
        <v>6</v>
      </c>
      <c r="G297" s="2">
        <v>6</v>
      </c>
      <c r="H297" s="2">
        <v>10</v>
      </c>
      <c r="I297" s="2"/>
      <c r="J297" s="2"/>
      <c r="K297" s="2"/>
      <c r="L297" s="2"/>
      <c r="M297" s="2"/>
      <c r="N297" s="2">
        <v>4.5</v>
      </c>
      <c r="O297" s="2">
        <v>0.3</v>
      </c>
      <c r="P297" s="11">
        <f t="shared" si="162"/>
        <v>2.1599999999999999E-4</v>
      </c>
      <c r="Q297" s="11">
        <f t="shared" si="163"/>
        <v>2.7499999999999996E-4</v>
      </c>
      <c r="R297" s="11">
        <f t="shared" si="178"/>
        <v>6.6E-4</v>
      </c>
      <c r="S297" s="11">
        <f t="shared" si="146"/>
        <v>1.0999999999999998E-3</v>
      </c>
      <c r="T297">
        <v>220</v>
      </c>
      <c r="U297">
        <v>0.5</v>
      </c>
      <c r="W297" s="11">
        <f t="shared" si="204"/>
        <v>1.76E-4</v>
      </c>
      <c r="X297" s="11">
        <f t="shared" si="205"/>
        <v>2.7499999999999996E-4</v>
      </c>
      <c r="Y297" s="11">
        <f t="shared" si="206"/>
        <v>6.6E-4</v>
      </c>
      <c r="Z297" s="11">
        <f t="shared" si="207"/>
        <v>6.6E-4</v>
      </c>
      <c r="AA297" s="4">
        <f t="shared" si="208"/>
        <v>1.0999999999999998E-3</v>
      </c>
      <c r="AB297" s="11">
        <v>4.0000000000000003E-5</v>
      </c>
      <c r="AC297" s="11">
        <f t="shared" si="209"/>
        <v>0</v>
      </c>
      <c r="AD297" s="4">
        <f t="shared" si="210"/>
        <v>0</v>
      </c>
      <c r="AE297" s="11">
        <f t="shared" si="211"/>
        <v>0</v>
      </c>
      <c r="AF297" s="4">
        <f t="shared" si="212"/>
        <v>0</v>
      </c>
      <c r="AG297" s="4">
        <f t="shared" si="179"/>
        <v>6.6E-4</v>
      </c>
      <c r="AH297" s="2">
        <f t="shared" si="164"/>
        <v>5.6099999999999998E-4</v>
      </c>
      <c r="AI297">
        <f t="shared" si="180"/>
        <v>0</v>
      </c>
      <c r="AJ297" s="2"/>
      <c r="AK297" s="8">
        <f t="shared" si="158"/>
        <v>6.6E-4</v>
      </c>
      <c r="AL297" s="10">
        <f t="shared" si="213"/>
        <v>-5.9999999999504894</v>
      </c>
      <c r="AM297" s="10">
        <f t="shared" si="214"/>
        <v>5.9999999999504894</v>
      </c>
      <c r="AN297" s="16">
        <f t="shared" si="165"/>
        <v>5.1000000000911427</v>
      </c>
      <c r="AO297" s="12">
        <f t="shared" si="166"/>
        <v>2.7499999999999996E-4</v>
      </c>
      <c r="AP297" s="13">
        <f t="shared" si="167"/>
        <v>-2.500000000016378</v>
      </c>
      <c r="AQ297" s="13">
        <f t="shared" si="168"/>
        <v>2.500000000016378</v>
      </c>
      <c r="AS297" s="12">
        <f t="shared" si="169"/>
        <v>2.1599999999999999E-4</v>
      </c>
      <c r="AT297" s="13">
        <f t="shared" si="170"/>
        <v>-1.9636363636221787</v>
      </c>
      <c r="AU297" s="13">
        <f t="shared" si="171"/>
        <v>1.9636363636221787</v>
      </c>
      <c r="AW297" s="12">
        <f t="shared" si="172"/>
        <v>6.6E-4</v>
      </c>
      <c r="AX297" s="13">
        <f t="shared" si="173"/>
        <v>-5.9999999999504894</v>
      </c>
      <c r="AY297" s="13">
        <f t="shared" si="174"/>
        <v>5.9999999999504894</v>
      </c>
      <c r="BA297" s="12">
        <f t="shared" si="175"/>
        <v>1.0999999999999998E-3</v>
      </c>
      <c r="BB297" s="13">
        <f t="shared" si="176"/>
        <v>-9.9999999999544897</v>
      </c>
      <c r="BC297" s="13">
        <f t="shared" si="177"/>
        <v>9.9999999999544897</v>
      </c>
    </row>
    <row r="298" spans="3:55" x14ac:dyDescent="0.25">
      <c r="C298">
        <f t="shared" si="161"/>
        <v>132</v>
      </c>
      <c r="D298" s="2">
        <v>1.6</v>
      </c>
      <c r="E298" s="2">
        <v>2.5</v>
      </c>
      <c r="F298" s="2">
        <v>6</v>
      </c>
      <c r="G298" s="2">
        <v>6</v>
      </c>
      <c r="H298" s="2">
        <v>10</v>
      </c>
      <c r="I298" s="2"/>
      <c r="J298" s="2"/>
      <c r="K298" s="2"/>
      <c r="L298" s="2"/>
      <c r="M298" s="2"/>
      <c r="N298" s="2">
        <v>4.5</v>
      </c>
      <c r="O298" s="2">
        <v>0.3</v>
      </c>
      <c r="P298" s="11">
        <f t="shared" si="162"/>
        <v>2.5119999999999998E-4</v>
      </c>
      <c r="Q298" s="11">
        <f t="shared" si="163"/>
        <v>3.3E-4</v>
      </c>
      <c r="R298" s="11">
        <f t="shared" si="178"/>
        <v>7.9200000000000006E-4</v>
      </c>
      <c r="S298" s="11">
        <f t="shared" si="146"/>
        <v>1.32E-3</v>
      </c>
      <c r="T298">
        <v>220</v>
      </c>
      <c r="U298">
        <v>0.6</v>
      </c>
      <c r="W298" s="11">
        <f t="shared" si="204"/>
        <v>2.1119999999999998E-4</v>
      </c>
      <c r="X298" s="11">
        <f t="shared" si="205"/>
        <v>3.3E-4</v>
      </c>
      <c r="Y298" s="11">
        <f t="shared" si="206"/>
        <v>7.9200000000000006E-4</v>
      </c>
      <c r="Z298" s="11">
        <f t="shared" si="207"/>
        <v>7.9200000000000006E-4</v>
      </c>
      <c r="AA298" s="4">
        <f t="shared" si="208"/>
        <v>1.32E-3</v>
      </c>
      <c r="AB298" s="11">
        <v>4.0000000000000003E-5</v>
      </c>
      <c r="AC298" s="11">
        <f t="shared" si="209"/>
        <v>0</v>
      </c>
      <c r="AD298" s="4">
        <f t="shared" si="210"/>
        <v>0</v>
      </c>
      <c r="AE298" s="11">
        <f t="shared" si="211"/>
        <v>0</v>
      </c>
      <c r="AF298" s="4">
        <f t="shared" si="212"/>
        <v>0</v>
      </c>
      <c r="AG298" s="4">
        <f t="shared" si="179"/>
        <v>7.9200000000000006E-4</v>
      </c>
      <c r="AH298" s="2">
        <f t="shared" si="164"/>
        <v>6.6E-4</v>
      </c>
      <c r="AI298">
        <f t="shared" si="180"/>
        <v>0</v>
      </c>
      <c r="AJ298" s="2"/>
      <c r="AK298" s="8">
        <f t="shared" si="158"/>
        <v>7.9200000000000006E-4</v>
      </c>
      <c r="AL298" s="10">
        <f t="shared" si="213"/>
        <v>-5.9999999999504894</v>
      </c>
      <c r="AM298" s="10">
        <f t="shared" si="214"/>
        <v>5.9999999999504894</v>
      </c>
      <c r="AN298" s="16">
        <f t="shared" si="165"/>
        <v>5.000000000032756</v>
      </c>
      <c r="AO298" s="12">
        <f t="shared" si="166"/>
        <v>3.3E-4</v>
      </c>
      <c r="AP298" s="13">
        <f t="shared" si="167"/>
        <v>-2.4999999999053557</v>
      </c>
      <c r="AQ298" s="13">
        <f t="shared" si="168"/>
        <v>2.4999999999053557</v>
      </c>
      <c r="AS298" s="12">
        <f t="shared" si="169"/>
        <v>2.5119999999999998E-4</v>
      </c>
      <c r="AT298" s="13">
        <f t="shared" si="170"/>
        <v>-1.9030303031186691</v>
      </c>
      <c r="AU298" s="13">
        <f t="shared" si="171"/>
        <v>1.9030303031186691</v>
      </c>
      <c r="AW298" s="12">
        <f t="shared" si="172"/>
        <v>7.9200000000000006E-4</v>
      </c>
      <c r="AX298" s="13">
        <f t="shared" si="173"/>
        <v>-5.9999999999504894</v>
      </c>
      <c r="AY298" s="13">
        <f t="shared" si="174"/>
        <v>5.9999999999504894</v>
      </c>
      <c r="BA298" s="12">
        <f t="shared" si="175"/>
        <v>1.32E-3</v>
      </c>
      <c r="BB298" s="13">
        <f t="shared" si="176"/>
        <v>-9.9999999999544897</v>
      </c>
      <c r="BC298" s="13">
        <f t="shared" si="177"/>
        <v>9.9999999999544897</v>
      </c>
    </row>
    <row r="299" spans="3:55" x14ac:dyDescent="0.25">
      <c r="C299">
        <f t="shared" si="161"/>
        <v>154</v>
      </c>
      <c r="D299" s="2">
        <v>1.6</v>
      </c>
      <c r="E299" s="2">
        <v>2.5</v>
      </c>
      <c r="F299" s="2">
        <v>6</v>
      </c>
      <c r="G299" s="2">
        <v>6</v>
      </c>
      <c r="H299" s="2">
        <v>10</v>
      </c>
      <c r="I299" s="2"/>
      <c r="J299" s="2"/>
      <c r="K299" s="2"/>
      <c r="L299" s="2"/>
      <c r="M299" s="2"/>
      <c r="N299" s="2">
        <v>4.5</v>
      </c>
      <c r="O299" s="2">
        <v>0.3</v>
      </c>
      <c r="P299" s="11">
        <f t="shared" si="162"/>
        <v>2.8639999999999997E-4</v>
      </c>
      <c r="Q299" s="11">
        <f t="shared" si="163"/>
        <v>3.8499999999999998E-4</v>
      </c>
      <c r="R299" s="11">
        <f t="shared" si="178"/>
        <v>9.2400000000000002E-4</v>
      </c>
      <c r="S299" s="11">
        <f t="shared" si="146"/>
        <v>1.5399999999999999E-3</v>
      </c>
      <c r="T299">
        <v>220</v>
      </c>
      <c r="U299">
        <v>0.7</v>
      </c>
      <c r="W299" s="11">
        <f t="shared" si="204"/>
        <v>2.4639999999999997E-4</v>
      </c>
      <c r="X299" s="11">
        <f t="shared" si="205"/>
        <v>3.8499999999999998E-4</v>
      </c>
      <c r="Y299" s="11">
        <f t="shared" si="206"/>
        <v>9.2400000000000002E-4</v>
      </c>
      <c r="Z299" s="11">
        <f t="shared" si="207"/>
        <v>9.2400000000000002E-4</v>
      </c>
      <c r="AA299" s="4">
        <f t="shared" si="208"/>
        <v>1.5399999999999999E-3</v>
      </c>
      <c r="AB299" s="11">
        <v>4.0000000000000003E-5</v>
      </c>
      <c r="AC299" s="11">
        <f t="shared" si="209"/>
        <v>0</v>
      </c>
      <c r="AD299" s="4">
        <f t="shared" si="210"/>
        <v>0</v>
      </c>
      <c r="AE299" s="11">
        <f t="shared" si="211"/>
        <v>0</v>
      </c>
      <c r="AF299" s="4">
        <f t="shared" si="212"/>
        <v>0</v>
      </c>
      <c r="AG299" s="4">
        <f t="shared" si="179"/>
        <v>9.2400000000000002E-4</v>
      </c>
      <c r="AH299" s="2">
        <f t="shared" si="164"/>
        <v>7.5900000000000002E-4</v>
      </c>
      <c r="AI299">
        <f t="shared" si="180"/>
        <v>0</v>
      </c>
      <c r="AJ299" s="2"/>
      <c r="AK299" s="8">
        <f t="shared" si="158"/>
        <v>9.2400000000000002E-4</v>
      </c>
      <c r="AL299" s="10">
        <f t="shared" si="213"/>
        <v>-5.9999999999504894</v>
      </c>
      <c r="AM299" s="10">
        <f t="shared" si="214"/>
        <v>5.9999999999504894</v>
      </c>
      <c r="AN299" s="16">
        <f t="shared" si="165"/>
        <v>4.9285714285307591</v>
      </c>
      <c r="AO299" s="12">
        <f t="shared" si="166"/>
        <v>3.8499999999999998E-4</v>
      </c>
      <c r="AP299" s="13">
        <f t="shared" si="167"/>
        <v>-2.500000000016378</v>
      </c>
      <c r="AQ299" s="13">
        <f t="shared" si="168"/>
        <v>2.500000000016378</v>
      </c>
      <c r="AS299" s="12">
        <f t="shared" si="169"/>
        <v>2.8639999999999997E-4</v>
      </c>
      <c r="AT299" s="13">
        <f t="shared" si="170"/>
        <v>-1.8597402596798318</v>
      </c>
      <c r="AU299" s="13">
        <f t="shared" si="171"/>
        <v>1.8597402596798318</v>
      </c>
      <c r="AW299" s="12">
        <f t="shared" si="172"/>
        <v>9.2400000000000002E-4</v>
      </c>
      <c r="AX299" s="13">
        <f t="shared" si="173"/>
        <v>-5.9999999999504894</v>
      </c>
      <c r="AY299" s="13">
        <f t="shared" si="174"/>
        <v>5.9999999999504894</v>
      </c>
      <c r="BA299" s="12">
        <f t="shared" si="175"/>
        <v>1.5399999999999999E-3</v>
      </c>
      <c r="BB299" s="13">
        <f t="shared" si="176"/>
        <v>-10.000000000065512</v>
      </c>
      <c r="BC299" s="13">
        <f t="shared" si="177"/>
        <v>10.000000000065512</v>
      </c>
    </row>
    <row r="300" spans="3:55" x14ac:dyDescent="0.25">
      <c r="C300">
        <f t="shared" si="161"/>
        <v>176</v>
      </c>
      <c r="D300" s="2">
        <v>1.6</v>
      </c>
      <c r="E300" s="2">
        <v>2.5</v>
      </c>
      <c r="F300" s="2">
        <v>6</v>
      </c>
      <c r="G300" s="2">
        <v>6</v>
      </c>
      <c r="H300" s="2">
        <v>10</v>
      </c>
      <c r="I300" s="2"/>
      <c r="J300" s="2"/>
      <c r="K300" s="2"/>
      <c r="L300" s="2"/>
      <c r="M300" s="2"/>
      <c r="N300" s="2">
        <v>4.5</v>
      </c>
      <c r="O300" s="2">
        <v>0.3</v>
      </c>
      <c r="P300" s="11">
        <f t="shared" si="162"/>
        <v>3.2160000000000001E-4</v>
      </c>
      <c r="Q300" s="11">
        <f t="shared" si="163"/>
        <v>4.3999999999999996E-4</v>
      </c>
      <c r="R300" s="11">
        <f t="shared" si="178"/>
        <v>1.0560000000000001E-3</v>
      </c>
      <c r="S300" s="11">
        <f t="shared" si="146"/>
        <v>1.7599999999999998E-3</v>
      </c>
      <c r="T300">
        <v>220</v>
      </c>
      <c r="U300">
        <v>0.8</v>
      </c>
      <c r="W300" s="11">
        <f t="shared" si="204"/>
        <v>2.8160000000000001E-4</v>
      </c>
      <c r="X300" s="11">
        <f t="shared" si="205"/>
        <v>4.3999999999999996E-4</v>
      </c>
      <c r="Y300" s="11">
        <f t="shared" si="206"/>
        <v>1.0560000000000001E-3</v>
      </c>
      <c r="Z300" s="11">
        <f t="shared" si="207"/>
        <v>1.0560000000000001E-3</v>
      </c>
      <c r="AA300" s="4">
        <f t="shared" si="208"/>
        <v>1.7599999999999998E-3</v>
      </c>
      <c r="AB300" s="11">
        <v>4.0000000000000003E-5</v>
      </c>
      <c r="AC300" s="11">
        <f t="shared" si="209"/>
        <v>0</v>
      </c>
      <c r="AD300" s="4">
        <f t="shared" si="210"/>
        <v>0</v>
      </c>
      <c r="AE300" s="11">
        <f t="shared" si="211"/>
        <v>0</v>
      </c>
      <c r="AF300" s="4">
        <f t="shared" si="212"/>
        <v>0</v>
      </c>
      <c r="AG300" s="4">
        <f t="shared" si="179"/>
        <v>1.0560000000000001E-3</v>
      </c>
      <c r="AH300" s="2">
        <f t="shared" si="164"/>
        <v>8.5800000000000004E-4</v>
      </c>
      <c r="AI300">
        <f t="shared" si="180"/>
        <v>0</v>
      </c>
      <c r="AJ300" s="2"/>
      <c r="AK300" s="8">
        <f t="shared" si="158"/>
        <v>1.0560000000000001E-3</v>
      </c>
      <c r="AL300" s="10">
        <f t="shared" si="213"/>
        <v>-6.0000000000615117</v>
      </c>
      <c r="AM300" s="10">
        <f t="shared" si="214"/>
        <v>5.9999999999504894</v>
      </c>
      <c r="AN300" s="16">
        <f t="shared" si="165"/>
        <v>4.8749999999042615</v>
      </c>
      <c r="AO300" s="12">
        <f t="shared" si="166"/>
        <v>4.3999999999999996E-4</v>
      </c>
      <c r="AP300" s="13">
        <f t="shared" si="167"/>
        <v>-2.500000000016378</v>
      </c>
      <c r="AQ300" s="13">
        <f t="shared" si="168"/>
        <v>2.500000000016378</v>
      </c>
      <c r="AS300" s="12">
        <f t="shared" si="169"/>
        <v>3.2160000000000001E-4</v>
      </c>
      <c r="AT300" s="13">
        <f t="shared" si="170"/>
        <v>-1.8272727273505041</v>
      </c>
      <c r="AU300" s="13">
        <f t="shared" si="171"/>
        <v>1.8272727273505041</v>
      </c>
      <c r="AW300" s="12">
        <f t="shared" si="172"/>
        <v>1.0560000000000001E-3</v>
      </c>
      <c r="AX300" s="13">
        <f t="shared" si="173"/>
        <v>-6.0000000000615117</v>
      </c>
      <c r="AY300" s="13">
        <f t="shared" si="174"/>
        <v>6.0000000000615117</v>
      </c>
      <c r="BA300" s="12">
        <f t="shared" si="175"/>
        <v>1.7599999999999998E-3</v>
      </c>
      <c r="BB300" s="13">
        <f t="shared" si="176"/>
        <v>-9.9999999999544897</v>
      </c>
      <c r="BC300" s="13">
        <f t="shared" si="177"/>
        <v>9.9999999999544897</v>
      </c>
    </row>
    <row r="301" spans="3:55" x14ac:dyDescent="0.25">
      <c r="C301">
        <f t="shared" si="161"/>
        <v>198</v>
      </c>
      <c r="D301" s="2">
        <v>1.6</v>
      </c>
      <c r="E301" s="2">
        <v>2.5</v>
      </c>
      <c r="F301" s="2">
        <v>6</v>
      </c>
      <c r="G301" s="2">
        <v>6</v>
      </c>
      <c r="H301" s="2">
        <v>10</v>
      </c>
      <c r="I301" s="2"/>
      <c r="J301" s="2"/>
      <c r="K301" s="2"/>
      <c r="L301" s="2"/>
      <c r="M301" s="2"/>
      <c r="N301" s="2">
        <v>4.5</v>
      </c>
      <c r="O301" s="2">
        <v>0.3</v>
      </c>
      <c r="P301" s="11">
        <f t="shared" si="162"/>
        <v>3.568E-4</v>
      </c>
      <c r="Q301" s="11">
        <f t="shared" si="163"/>
        <v>4.95E-4</v>
      </c>
      <c r="R301" s="11">
        <f t="shared" si="178"/>
        <v>1.188E-3</v>
      </c>
      <c r="S301" s="11">
        <f t="shared" si="146"/>
        <v>1.98E-3</v>
      </c>
      <c r="T301">
        <v>220</v>
      </c>
      <c r="U301">
        <v>0.9</v>
      </c>
      <c r="W301" s="11">
        <f t="shared" si="204"/>
        <v>3.168E-4</v>
      </c>
      <c r="X301" s="11">
        <f t="shared" si="205"/>
        <v>4.95E-4</v>
      </c>
      <c r="Y301" s="11">
        <f t="shared" si="206"/>
        <v>1.188E-3</v>
      </c>
      <c r="Z301" s="11">
        <f t="shared" si="207"/>
        <v>1.188E-3</v>
      </c>
      <c r="AA301" s="4">
        <f t="shared" si="208"/>
        <v>1.98E-3</v>
      </c>
      <c r="AB301" s="11">
        <v>4.0000000000000003E-5</v>
      </c>
      <c r="AC301" s="11">
        <f t="shared" si="209"/>
        <v>0</v>
      </c>
      <c r="AD301" s="4">
        <f t="shared" si="210"/>
        <v>0</v>
      </c>
      <c r="AE301" s="11">
        <f t="shared" si="211"/>
        <v>0</v>
      </c>
      <c r="AF301" s="4">
        <f t="shared" si="212"/>
        <v>0</v>
      </c>
      <c r="AG301" s="4">
        <f t="shared" si="179"/>
        <v>1.188E-3</v>
      </c>
      <c r="AH301" s="2">
        <f t="shared" si="164"/>
        <v>9.5699999999999995E-4</v>
      </c>
      <c r="AI301">
        <f t="shared" si="180"/>
        <v>0</v>
      </c>
      <c r="AJ301" s="2"/>
      <c r="AK301" s="8">
        <f t="shared" si="158"/>
        <v>1.188E-3</v>
      </c>
      <c r="AL301" s="10">
        <f t="shared" si="213"/>
        <v>-6.0000000000615117</v>
      </c>
      <c r="AM301" s="10">
        <f t="shared" si="214"/>
        <v>6.000000000172534</v>
      </c>
      <c r="AN301" s="16">
        <f t="shared" si="165"/>
        <v>4.833333333342793</v>
      </c>
      <c r="AO301" s="12">
        <f t="shared" si="166"/>
        <v>4.95E-4</v>
      </c>
      <c r="AP301" s="13">
        <f t="shared" si="167"/>
        <v>-2.500000000016378</v>
      </c>
      <c r="AQ301" s="13">
        <f t="shared" si="168"/>
        <v>2.500000000016378</v>
      </c>
      <c r="AS301" s="12">
        <f t="shared" si="169"/>
        <v>3.568E-4</v>
      </c>
      <c r="AT301" s="13">
        <f t="shared" si="170"/>
        <v>-1.8020202019464193</v>
      </c>
      <c r="AU301" s="13">
        <f t="shared" si="171"/>
        <v>1.8020202019464193</v>
      </c>
      <c r="AW301" s="12">
        <f t="shared" si="172"/>
        <v>1.188E-3</v>
      </c>
      <c r="AX301" s="13">
        <f t="shared" si="173"/>
        <v>-6.0000000000615117</v>
      </c>
      <c r="AY301" s="13">
        <f t="shared" si="174"/>
        <v>6.0000000000615117</v>
      </c>
      <c r="BA301" s="12">
        <f t="shared" si="175"/>
        <v>1.98E-3</v>
      </c>
      <c r="BB301" s="13">
        <f t="shared" si="176"/>
        <v>-10.000000000065512</v>
      </c>
      <c r="BC301" s="13">
        <f t="shared" si="177"/>
        <v>10.000000000065512</v>
      </c>
    </row>
    <row r="302" spans="3:55" x14ac:dyDescent="0.25">
      <c r="C302">
        <f t="shared" si="161"/>
        <v>209</v>
      </c>
      <c r="D302" s="2">
        <v>1.6</v>
      </c>
      <c r="E302" s="2">
        <v>2.5</v>
      </c>
      <c r="F302" s="2">
        <v>6</v>
      </c>
      <c r="G302" s="2">
        <v>6</v>
      </c>
      <c r="H302" s="2">
        <v>10</v>
      </c>
      <c r="I302" s="2"/>
      <c r="J302" s="2"/>
      <c r="K302" s="2"/>
      <c r="L302" s="2"/>
      <c r="M302" s="2"/>
      <c r="N302" s="2">
        <v>4.5</v>
      </c>
      <c r="O302" s="2">
        <v>0.3</v>
      </c>
      <c r="P302" s="11">
        <f t="shared" si="162"/>
        <v>3.7439999999999999E-4</v>
      </c>
      <c r="Q302" s="11">
        <f t="shared" si="163"/>
        <v>5.2249999999999996E-4</v>
      </c>
      <c r="R302" s="11">
        <f t="shared" si="178"/>
        <v>1.2540000000000001E-3</v>
      </c>
      <c r="S302" s="11">
        <f t="shared" si="146"/>
        <v>2.0899999999999998E-3</v>
      </c>
      <c r="T302">
        <v>220</v>
      </c>
      <c r="U302">
        <v>0.95</v>
      </c>
      <c r="W302" s="11">
        <f t="shared" si="204"/>
        <v>3.344E-4</v>
      </c>
      <c r="X302" s="11">
        <f t="shared" si="205"/>
        <v>5.2249999999999996E-4</v>
      </c>
      <c r="Y302" s="11">
        <f t="shared" si="206"/>
        <v>1.2540000000000001E-3</v>
      </c>
      <c r="Z302" s="11">
        <f t="shared" si="207"/>
        <v>1.2540000000000001E-3</v>
      </c>
      <c r="AA302" s="4">
        <f t="shared" si="208"/>
        <v>2.0899999999999998E-3</v>
      </c>
      <c r="AB302" s="11">
        <v>4.0000000000000003E-5</v>
      </c>
      <c r="AC302" s="11">
        <f t="shared" si="209"/>
        <v>0</v>
      </c>
      <c r="AD302" s="4">
        <f t="shared" si="210"/>
        <v>0</v>
      </c>
      <c r="AE302" s="11">
        <f t="shared" si="211"/>
        <v>0</v>
      </c>
      <c r="AF302" s="4">
        <f t="shared" si="212"/>
        <v>0</v>
      </c>
      <c r="AG302" s="4">
        <f t="shared" si="179"/>
        <v>1.2540000000000001E-3</v>
      </c>
      <c r="AH302" s="2">
        <f t="shared" si="164"/>
        <v>1.0065E-3</v>
      </c>
      <c r="AI302">
        <f t="shared" si="180"/>
        <v>0</v>
      </c>
      <c r="AJ302" s="2"/>
      <c r="AK302" s="8">
        <f t="shared" si="158"/>
        <v>1.2540000000000001E-3</v>
      </c>
      <c r="AL302" s="10">
        <f t="shared" si="213"/>
        <v>-5.9999999999504894</v>
      </c>
      <c r="AM302" s="10">
        <f t="shared" si="214"/>
        <v>5.9999999999504894</v>
      </c>
      <c r="AN302" s="16">
        <f t="shared" si="165"/>
        <v>4.8157894736444717</v>
      </c>
      <c r="AO302" s="12">
        <f t="shared" si="166"/>
        <v>5.2249999999999996E-4</v>
      </c>
      <c r="AP302" s="13">
        <f t="shared" si="167"/>
        <v>-2.4999999999053557</v>
      </c>
      <c r="AQ302" s="13">
        <f t="shared" si="168"/>
        <v>2.4999999999053557</v>
      </c>
      <c r="AS302" s="12">
        <f t="shared" si="169"/>
        <v>3.7439999999999999E-4</v>
      </c>
      <c r="AT302" s="13">
        <f t="shared" si="170"/>
        <v>-1.7913875598463136</v>
      </c>
      <c r="AU302" s="13">
        <f t="shared" si="171"/>
        <v>1.7913875598463136</v>
      </c>
      <c r="AW302" s="12">
        <f t="shared" si="172"/>
        <v>1.2540000000000001E-3</v>
      </c>
      <c r="AX302" s="13">
        <f t="shared" si="173"/>
        <v>-5.9999999999504894</v>
      </c>
      <c r="AY302" s="13">
        <f t="shared" si="174"/>
        <v>5.9999999999504894</v>
      </c>
      <c r="BA302" s="12">
        <f t="shared" si="175"/>
        <v>2.0899999999999998E-3</v>
      </c>
      <c r="BB302" s="13">
        <f t="shared" si="176"/>
        <v>-10.000000000065512</v>
      </c>
      <c r="BC302" s="13">
        <f t="shared" si="177"/>
        <v>10.000000000065512</v>
      </c>
    </row>
    <row r="303" spans="3:55" x14ac:dyDescent="0.25">
      <c r="C303">
        <f t="shared" si="161"/>
        <v>214.5</v>
      </c>
      <c r="D303" s="2">
        <v>1.6</v>
      </c>
      <c r="E303" s="2">
        <v>2.5</v>
      </c>
      <c r="F303" s="2">
        <v>6</v>
      </c>
      <c r="G303" s="2">
        <v>6</v>
      </c>
      <c r="H303" s="2">
        <v>10</v>
      </c>
      <c r="I303" s="2"/>
      <c r="J303" s="2"/>
      <c r="K303" s="2"/>
      <c r="L303" s="2"/>
      <c r="M303" s="2"/>
      <c r="N303" s="2">
        <v>4.5</v>
      </c>
      <c r="O303" s="2">
        <v>0.3</v>
      </c>
      <c r="P303" s="11">
        <f t="shared" si="162"/>
        <v>3.8319999999999999E-4</v>
      </c>
      <c r="Q303" s="11">
        <f t="shared" si="163"/>
        <v>5.3624999999999994E-4</v>
      </c>
      <c r="R303" s="11">
        <f t="shared" si="178"/>
        <v>1.2869999999999999E-3</v>
      </c>
      <c r="S303" s="11">
        <f t="shared" si="146"/>
        <v>2.1449999999999998E-3</v>
      </c>
      <c r="T303">
        <v>220</v>
      </c>
      <c r="U303">
        <v>0.97499999999999998</v>
      </c>
      <c r="W303" s="11">
        <f t="shared" si="204"/>
        <v>3.4319999999999999E-4</v>
      </c>
      <c r="X303" s="11">
        <f t="shared" si="205"/>
        <v>5.3624999999999994E-4</v>
      </c>
      <c r="Y303" s="11">
        <f t="shared" si="206"/>
        <v>1.2869999999999999E-3</v>
      </c>
      <c r="Z303" s="11">
        <f t="shared" si="207"/>
        <v>1.2869999999999999E-3</v>
      </c>
      <c r="AA303" s="4">
        <f t="shared" si="208"/>
        <v>2.1449999999999998E-3</v>
      </c>
      <c r="AB303" s="11">
        <v>4.0000000000000003E-5</v>
      </c>
      <c r="AC303" s="11">
        <f t="shared" si="209"/>
        <v>0</v>
      </c>
      <c r="AD303" s="4">
        <f t="shared" si="210"/>
        <v>0</v>
      </c>
      <c r="AE303" s="11">
        <f t="shared" si="211"/>
        <v>0</v>
      </c>
      <c r="AF303" s="4">
        <f t="shared" si="212"/>
        <v>0</v>
      </c>
      <c r="AG303" s="4">
        <f t="shared" si="179"/>
        <v>1.2869999999999999E-3</v>
      </c>
      <c r="AH303" s="2">
        <f t="shared" si="164"/>
        <v>1.03125E-3</v>
      </c>
      <c r="AI303">
        <f t="shared" si="180"/>
        <v>0</v>
      </c>
      <c r="AJ303" s="2"/>
      <c r="AK303" s="8">
        <f t="shared" si="158"/>
        <v>1.2869999999999999E-3</v>
      </c>
      <c r="AL303" s="10">
        <f t="shared" si="213"/>
        <v>-5.9999999999504894</v>
      </c>
      <c r="AM303" s="10">
        <f t="shared" si="214"/>
        <v>5.9999999999504894</v>
      </c>
      <c r="AN303" s="16">
        <f t="shared" si="165"/>
        <v>4.8076923078177458</v>
      </c>
      <c r="AO303" s="12">
        <f t="shared" si="166"/>
        <v>5.3624999999999994E-4</v>
      </c>
      <c r="AP303" s="13">
        <f t="shared" si="167"/>
        <v>-2.500000000016378</v>
      </c>
      <c r="AQ303" s="13">
        <f t="shared" si="168"/>
        <v>2.500000000016378</v>
      </c>
      <c r="AS303" s="12">
        <f t="shared" si="169"/>
        <v>3.8319999999999999E-4</v>
      </c>
      <c r="AT303" s="13">
        <f t="shared" si="170"/>
        <v>-1.7864801864497792</v>
      </c>
      <c r="AU303" s="13">
        <f t="shared" si="171"/>
        <v>1.7864801864497792</v>
      </c>
      <c r="AW303" s="12">
        <f t="shared" si="172"/>
        <v>1.2869999999999999E-3</v>
      </c>
      <c r="AX303" s="13">
        <f t="shared" si="173"/>
        <v>-5.9999999999504894</v>
      </c>
      <c r="AY303" s="13">
        <f t="shared" si="174"/>
        <v>5.9999999999504894</v>
      </c>
      <c r="BA303" s="12">
        <f t="shared" si="175"/>
        <v>2.1449999999999998E-3</v>
      </c>
      <c r="BB303" s="13">
        <f t="shared" si="176"/>
        <v>-10.000000000065512</v>
      </c>
      <c r="BC303" s="13">
        <f t="shared" si="177"/>
        <v>10.000000000065512</v>
      </c>
    </row>
    <row r="304" spans="3:55" x14ac:dyDescent="0.25">
      <c r="C304">
        <f t="shared" si="161"/>
        <v>220</v>
      </c>
      <c r="D304" s="2">
        <v>1.6</v>
      </c>
      <c r="E304" s="2">
        <v>2.5</v>
      </c>
      <c r="F304" s="2">
        <v>6</v>
      </c>
      <c r="G304" s="2">
        <v>6</v>
      </c>
      <c r="H304" s="2">
        <v>10</v>
      </c>
      <c r="I304" s="2"/>
      <c r="J304" s="2"/>
      <c r="K304" s="2"/>
      <c r="L304" s="2"/>
      <c r="M304" s="2"/>
      <c r="N304" s="2">
        <v>4.5</v>
      </c>
      <c r="O304" s="2">
        <v>0.3</v>
      </c>
      <c r="P304" s="11">
        <f t="shared" si="162"/>
        <v>3.9199999999999999E-4</v>
      </c>
      <c r="Q304" s="11">
        <f t="shared" si="163"/>
        <v>5.4999999999999992E-4</v>
      </c>
      <c r="R304" s="11">
        <f t="shared" si="178"/>
        <v>1.32E-3</v>
      </c>
      <c r="S304" s="11">
        <f t="shared" si="146"/>
        <v>2.1999999999999997E-3</v>
      </c>
      <c r="T304">
        <v>220</v>
      </c>
      <c r="U304">
        <v>1</v>
      </c>
      <c r="W304" s="11">
        <f t="shared" si="204"/>
        <v>3.5199999999999999E-4</v>
      </c>
      <c r="X304" s="11">
        <f t="shared" si="205"/>
        <v>5.4999999999999992E-4</v>
      </c>
      <c r="Y304" s="11">
        <f t="shared" si="206"/>
        <v>1.32E-3</v>
      </c>
      <c r="Z304" s="11">
        <f t="shared" si="207"/>
        <v>1.32E-3</v>
      </c>
      <c r="AA304" s="4">
        <f t="shared" si="208"/>
        <v>2.1999999999999997E-3</v>
      </c>
      <c r="AB304" s="11">
        <v>4.0000000000000003E-5</v>
      </c>
      <c r="AC304" s="11">
        <f t="shared" si="209"/>
        <v>0</v>
      </c>
      <c r="AD304" s="4">
        <f t="shared" si="210"/>
        <v>0</v>
      </c>
      <c r="AE304" s="11">
        <f t="shared" si="211"/>
        <v>0</v>
      </c>
      <c r="AF304" s="4">
        <f t="shared" si="212"/>
        <v>0</v>
      </c>
      <c r="AG304" s="4">
        <f t="shared" si="179"/>
        <v>1.32E-3</v>
      </c>
      <c r="AH304" s="2">
        <f t="shared" si="164"/>
        <v>1.0560000000000001E-3</v>
      </c>
      <c r="AI304">
        <f t="shared" si="180"/>
        <v>0</v>
      </c>
      <c r="AJ304" s="2"/>
      <c r="AK304" s="8">
        <f t="shared" si="158"/>
        <v>1.32E-3</v>
      </c>
      <c r="AL304" s="10">
        <f t="shared" si="213"/>
        <v>-5.9999999999504894</v>
      </c>
      <c r="AM304" s="10">
        <f t="shared" si="214"/>
        <v>5.9999999999504894</v>
      </c>
      <c r="AN304" s="16">
        <f t="shared" si="165"/>
        <v>4.7999999999159826</v>
      </c>
      <c r="AO304" s="12">
        <f t="shared" si="166"/>
        <v>5.4999999999999992E-4</v>
      </c>
      <c r="AP304" s="13">
        <f t="shared" si="167"/>
        <v>-2.500000000016378</v>
      </c>
      <c r="AQ304" s="13">
        <f t="shared" si="168"/>
        <v>2.500000000016378</v>
      </c>
      <c r="AS304" s="12">
        <f t="shared" si="169"/>
        <v>3.9199999999999999E-4</v>
      </c>
      <c r="AT304" s="13">
        <f t="shared" si="170"/>
        <v>-1.7818181818896051</v>
      </c>
      <c r="AU304" s="13">
        <f t="shared" si="171"/>
        <v>1.7818181818896051</v>
      </c>
      <c r="AW304" s="12">
        <f t="shared" si="172"/>
        <v>1.32E-3</v>
      </c>
      <c r="AX304" s="13">
        <f t="shared" si="173"/>
        <v>-5.9999999999504894</v>
      </c>
      <c r="AY304" s="13">
        <f t="shared" si="174"/>
        <v>5.9999999999504894</v>
      </c>
      <c r="BA304" s="12">
        <f t="shared" si="175"/>
        <v>2.1999999999999997E-3</v>
      </c>
      <c r="BB304" s="13">
        <f t="shared" si="176"/>
        <v>-9.9999999999544897</v>
      </c>
      <c r="BC304" s="13">
        <f t="shared" si="177"/>
        <v>9.9999999999544897</v>
      </c>
    </row>
    <row r="305" spans="2:55" x14ac:dyDescent="0.25">
      <c r="C305" s="2">
        <f t="shared" si="161"/>
        <v>220</v>
      </c>
      <c r="D305" s="2">
        <v>2</v>
      </c>
      <c r="E305" s="2">
        <v>2.5</v>
      </c>
      <c r="F305" s="2">
        <v>6</v>
      </c>
      <c r="G305" s="2">
        <v>6</v>
      </c>
      <c r="H305" s="2">
        <v>10</v>
      </c>
      <c r="I305" s="2"/>
      <c r="J305" s="2"/>
      <c r="K305" s="2"/>
      <c r="L305" s="2"/>
      <c r="M305" s="2"/>
      <c r="N305" s="2">
        <v>4.5</v>
      </c>
      <c r="O305" s="2">
        <v>0.1</v>
      </c>
      <c r="P305" s="11">
        <f t="shared" si="162"/>
        <v>8.4000000000000003E-4</v>
      </c>
      <c r="Q305" s="11">
        <f t="shared" si="163"/>
        <v>5.4999999999999992E-4</v>
      </c>
      <c r="R305" s="11">
        <f t="shared" si="178"/>
        <v>1.32E-3</v>
      </c>
      <c r="S305" s="11">
        <f t="shared" si="146"/>
        <v>2.1999999999999997E-3</v>
      </c>
      <c r="T305" s="2">
        <v>1100</v>
      </c>
      <c r="U305" s="2">
        <v>0.2</v>
      </c>
      <c r="V305" s="2"/>
      <c r="W305" s="11">
        <f t="shared" si="204"/>
        <v>4.3999999999999996E-4</v>
      </c>
      <c r="X305" s="11">
        <f t="shared" si="205"/>
        <v>5.4999999999999992E-4</v>
      </c>
      <c r="Y305" s="11">
        <f t="shared" si="206"/>
        <v>1.32E-3</v>
      </c>
      <c r="Z305" s="11">
        <f t="shared" si="207"/>
        <v>1.32E-3</v>
      </c>
      <c r="AA305" s="11">
        <f t="shared" si="208"/>
        <v>2.1999999999999997E-3</v>
      </c>
      <c r="AB305" s="11">
        <v>4.0000000000000002E-4</v>
      </c>
      <c r="AC305" s="11">
        <f t="shared" si="209"/>
        <v>0</v>
      </c>
      <c r="AD305" s="11">
        <f t="shared" si="210"/>
        <v>0</v>
      </c>
      <c r="AE305" s="11">
        <f t="shared" si="211"/>
        <v>0</v>
      </c>
      <c r="AF305" s="11">
        <f t="shared" si="212"/>
        <v>0</v>
      </c>
      <c r="AG305" s="11">
        <f t="shared" si="179"/>
        <v>1.32E-3</v>
      </c>
      <c r="AH305" s="2">
        <f t="shared" si="164"/>
        <v>1.1000000000000001E-3</v>
      </c>
      <c r="AI305" s="2">
        <f t="shared" si="180"/>
        <v>0</v>
      </c>
      <c r="AJ305" s="2"/>
      <c r="AK305" s="12">
        <f t="shared" si="158"/>
        <v>1.32E-3</v>
      </c>
      <c r="AL305" s="13">
        <f t="shared" si="213"/>
        <v>-5.9999999999504894</v>
      </c>
      <c r="AM305" s="13">
        <f t="shared" si="214"/>
        <v>5.9999999999504894</v>
      </c>
      <c r="AN305" s="16">
        <f t="shared" si="165"/>
        <v>5.000000000032756</v>
      </c>
      <c r="AO305" s="12">
        <f t="shared" si="166"/>
        <v>5.4999999999999992E-4</v>
      </c>
      <c r="AP305" s="13">
        <f t="shared" si="167"/>
        <v>-2.500000000016378</v>
      </c>
      <c r="AQ305" s="13">
        <f t="shared" si="168"/>
        <v>2.500000000016378</v>
      </c>
      <c r="AS305" s="12">
        <f t="shared" si="169"/>
        <v>8.4000000000000003E-4</v>
      </c>
      <c r="AT305" s="13">
        <f t="shared" si="170"/>
        <v>-3.8181818182714267</v>
      </c>
      <c r="AU305" s="13">
        <f t="shared" si="171"/>
        <v>3.8181818182714267</v>
      </c>
      <c r="AW305" s="12">
        <f t="shared" si="172"/>
        <v>1.32E-3</v>
      </c>
      <c r="AX305" s="13">
        <f t="shared" si="173"/>
        <v>-5.9999999999504894</v>
      </c>
      <c r="AY305" s="13">
        <f t="shared" si="174"/>
        <v>5.9999999999504894</v>
      </c>
      <c r="BA305" s="12">
        <f t="shared" si="175"/>
        <v>2.1999999999999997E-3</v>
      </c>
      <c r="BB305" s="13">
        <f t="shared" si="176"/>
        <v>-9.9999999999544897</v>
      </c>
      <c r="BC305" s="13">
        <f t="shared" si="177"/>
        <v>9.9999999999544897</v>
      </c>
    </row>
    <row r="306" spans="2:55" x14ac:dyDescent="0.25">
      <c r="C306" s="2">
        <f t="shared" si="161"/>
        <v>275</v>
      </c>
      <c r="D306" s="2">
        <v>2</v>
      </c>
      <c r="E306" s="2">
        <v>2.5</v>
      </c>
      <c r="F306" s="2">
        <v>6</v>
      </c>
      <c r="G306" s="2">
        <v>6</v>
      </c>
      <c r="H306" s="2">
        <v>10</v>
      </c>
      <c r="I306" s="2"/>
      <c r="J306" s="2"/>
      <c r="K306" s="2"/>
      <c r="L306" s="2"/>
      <c r="M306" s="2"/>
      <c r="N306" s="2">
        <v>4.5</v>
      </c>
      <c r="O306" s="2">
        <v>0.1</v>
      </c>
      <c r="P306" s="11">
        <f t="shared" si="162"/>
        <v>9.4999999999999989E-4</v>
      </c>
      <c r="Q306" s="11">
        <f t="shared" si="163"/>
        <v>6.8749999999999996E-4</v>
      </c>
      <c r="R306" s="11">
        <f t="shared" si="178"/>
        <v>1.65E-3</v>
      </c>
      <c r="S306" s="11">
        <f t="shared" si="146"/>
        <v>2.7499999999999998E-3</v>
      </c>
      <c r="T306" s="2">
        <v>1100</v>
      </c>
      <c r="U306" s="2">
        <v>0.25</v>
      </c>
      <c r="V306" s="2"/>
      <c r="W306" s="11">
        <f t="shared" si="204"/>
        <v>5.4999999999999992E-4</v>
      </c>
      <c r="X306" s="11">
        <f t="shared" si="205"/>
        <v>6.8749999999999996E-4</v>
      </c>
      <c r="Y306" s="11">
        <f t="shared" si="206"/>
        <v>1.65E-3</v>
      </c>
      <c r="Z306" s="11">
        <f t="shared" si="207"/>
        <v>1.65E-3</v>
      </c>
      <c r="AA306" s="11">
        <f t="shared" si="208"/>
        <v>2.7499999999999998E-3</v>
      </c>
      <c r="AB306" s="11">
        <v>4.0000000000000002E-4</v>
      </c>
      <c r="AC306" s="11">
        <f t="shared" si="209"/>
        <v>0</v>
      </c>
      <c r="AD306" s="11">
        <f t="shared" si="210"/>
        <v>0</v>
      </c>
      <c r="AE306" s="11">
        <f t="shared" si="211"/>
        <v>0</v>
      </c>
      <c r="AF306" s="11">
        <f t="shared" si="212"/>
        <v>0</v>
      </c>
      <c r="AG306" s="11">
        <f t="shared" si="179"/>
        <v>1.65E-3</v>
      </c>
      <c r="AH306" s="2">
        <f t="shared" si="164"/>
        <v>1.3475000000000002E-3</v>
      </c>
      <c r="AI306" s="2">
        <f t="shared" si="180"/>
        <v>0</v>
      </c>
      <c r="AJ306" s="2"/>
      <c r="AK306" s="12">
        <f t="shared" si="158"/>
        <v>1.65E-3</v>
      </c>
      <c r="AL306" s="13">
        <f t="shared" si="213"/>
        <v>-5.9999999999504894</v>
      </c>
      <c r="AM306" s="13">
        <f t="shared" si="214"/>
        <v>5.9999999999504894</v>
      </c>
      <c r="AN306" s="16">
        <f t="shared" si="165"/>
        <v>4.8999999999743693</v>
      </c>
      <c r="AO306" s="12">
        <f t="shared" si="166"/>
        <v>6.8749999999999996E-4</v>
      </c>
      <c r="AP306" s="13">
        <f t="shared" si="167"/>
        <v>-2.5000000001274003</v>
      </c>
      <c r="AQ306" s="13">
        <f t="shared" si="168"/>
        <v>2.5000000001274003</v>
      </c>
      <c r="AS306" s="12">
        <f t="shared" si="169"/>
        <v>9.4999999999999989E-4</v>
      </c>
      <c r="AT306" s="13">
        <f t="shared" si="170"/>
        <v>-3.4545454544732124</v>
      </c>
      <c r="AU306" s="13">
        <f t="shared" si="171"/>
        <v>3.4545454544732124</v>
      </c>
      <c r="AW306" s="12">
        <f t="shared" si="172"/>
        <v>1.65E-3</v>
      </c>
      <c r="AX306" s="13">
        <f t="shared" si="173"/>
        <v>-5.9999999999504894</v>
      </c>
      <c r="AY306" s="13">
        <f t="shared" si="174"/>
        <v>5.9999999999504894</v>
      </c>
      <c r="BA306" s="12">
        <f t="shared" si="175"/>
        <v>2.7499999999999998E-3</v>
      </c>
      <c r="BB306" s="13">
        <f t="shared" si="176"/>
        <v>-9.9999999999544897</v>
      </c>
      <c r="BC306" s="13">
        <f t="shared" si="177"/>
        <v>9.9999999999544897</v>
      </c>
    </row>
    <row r="307" spans="2:55" x14ac:dyDescent="0.25">
      <c r="C307" s="2">
        <f t="shared" si="161"/>
        <v>330</v>
      </c>
      <c r="D307" s="2">
        <v>2</v>
      </c>
      <c r="E307" s="2">
        <v>2.5</v>
      </c>
      <c r="F307" s="2">
        <v>6</v>
      </c>
      <c r="G307" s="2">
        <v>6</v>
      </c>
      <c r="H307" s="2">
        <v>10</v>
      </c>
      <c r="I307" s="2"/>
      <c r="J307" s="2"/>
      <c r="K307" s="2"/>
      <c r="L307" s="2"/>
      <c r="M307" s="2"/>
      <c r="N307" s="2">
        <v>4.5</v>
      </c>
      <c r="O307" s="2">
        <v>0.1</v>
      </c>
      <c r="P307" s="11">
        <f t="shared" si="162"/>
        <v>1.06E-3</v>
      </c>
      <c r="Q307" s="11">
        <f t="shared" si="163"/>
        <v>8.2499999999999989E-4</v>
      </c>
      <c r="R307" s="11">
        <f t="shared" si="178"/>
        <v>1.98E-3</v>
      </c>
      <c r="S307" s="11">
        <f t="shared" si="146"/>
        <v>3.2999999999999995E-3</v>
      </c>
      <c r="T307" s="2">
        <v>1100</v>
      </c>
      <c r="U307" s="2">
        <v>0.3</v>
      </c>
      <c r="V307" s="2"/>
      <c r="W307" s="11">
        <f t="shared" si="204"/>
        <v>6.6E-4</v>
      </c>
      <c r="X307" s="11">
        <f t="shared" si="205"/>
        <v>8.2499999999999989E-4</v>
      </c>
      <c r="Y307" s="11">
        <f t="shared" si="206"/>
        <v>1.98E-3</v>
      </c>
      <c r="Z307" s="11">
        <f t="shared" si="207"/>
        <v>1.98E-3</v>
      </c>
      <c r="AA307" s="11">
        <f t="shared" si="208"/>
        <v>3.2999999999999995E-3</v>
      </c>
      <c r="AB307" s="11">
        <v>4.0000000000000002E-4</v>
      </c>
      <c r="AC307" s="11">
        <f t="shared" si="209"/>
        <v>0</v>
      </c>
      <c r="AD307" s="11">
        <f t="shared" si="210"/>
        <v>0</v>
      </c>
      <c r="AE307" s="11">
        <f t="shared" si="211"/>
        <v>0</v>
      </c>
      <c r="AF307" s="11">
        <f t="shared" si="212"/>
        <v>0</v>
      </c>
      <c r="AG307" s="11">
        <f t="shared" si="179"/>
        <v>1.98E-3</v>
      </c>
      <c r="AH307" s="2">
        <f t="shared" si="164"/>
        <v>1.5950000000000001E-3</v>
      </c>
      <c r="AI307" s="2">
        <f t="shared" si="180"/>
        <v>0</v>
      </c>
      <c r="AJ307" s="2"/>
      <c r="AK307" s="12">
        <f t="shared" si="158"/>
        <v>1.98E-3</v>
      </c>
      <c r="AL307" s="13">
        <f t="shared" si="213"/>
        <v>-6.0000000000615117</v>
      </c>
      <c r="AM307" s="13">
        <f t="shared" si="214"/>
        <v>5.9999999999504894</v>
      </c>
      <c r="AN307" s="16">
        <f t="shared" si="165"/>
        <v>4.833333333342793</v>
      </c>
      <c r="AO307" s="12">
        <f t="shared" si="166"/>
        <v>8.2499999999999989E-4</v>
      </c>
      <c r="AP307" s="13">
        <f t="shared" si="167"/>
        <v>-2.500000000016378</v>
      </c>
      <c r="AQ307" s="13">
        <f t="shared" si="168"/>
        <v>2.500000000016378</v>
      </c>
      <c r="AS307" s="12">
        <f t="shared" si="169"/>
        <v>1.06E-3</v>
      </c>
      <c r="AT307" s="13">
        <f t="shared" si="170"/>
        <v>-3.2121212121261067</v>
      </c>
      <c r="AU307" s="13">
        <f t="shared" si="171"/>
        <v>3.2121212121261067</v>
      </c>
      <c r="AW307" s="12">
        <f t="shared" si="172"/>
        <v>1.98E-3</v>
      </c>
      <c r="AX307" s="13">
        <f t="shared" si="173"/>
        <v>-6.0000000000615117</v>
      </c>
      <c r="AY307" s="13">
        <f t="shared" si="174"/>
        <v>6.0000000000615117</v>
      </c>
      <c r="BA307" s="12">
        <f t="shared" si="175"/>
        <v>3.2999999999999995E-3</v>
      </c>
      <c r="BB307" s="13">
        <f t="shared" si="176"/>
        <v>-10.000000000065512</v>
      </c>
      <c r="BC307" s="13">
        <f t="shared" si="177"/>
        <v>10.000000000065512</v>
      </c>
    </row>
    <row r="308" spans="2:55" x14ac:dyDescent="0.25">
      <c r="C308" s="2">
        <f t="shared" si="161"/>
        <v>440</v>
      </c>
      <c r="D308" s="2">
        <v>2</v>
      </c>
      <c r="E308" s="2">
        <v>2.5</v>
      </c>
      <c r="F308" s="2">
        <v>6</v>
      </c>
      <c r="G308" s="2">
        <v>6</v>
      </c>
      <c r="H308" s="2">
        <v>10</v>
      </c>
      <c r="I308" s="2"/>
      <c r="J308" s="2"/>
      <c r="K308" s="2"/>
      <c r="L308" s="2"/>
      <c r="M308" s="2"/>
      <c r="N308" s="2">
        <v>4.5</v>
      </c>
      <c r="O308" s="2">
        <v>0.1</v>
      </c>
      <c r="P308" s="11">
        <f t="shared" si="162"/>
        <v>1.2799999999999999E-3</v>
      </c>
      <c r="Q308" s="11">
        <f t="shared" si="163"/>
        <v>1.0999999999999998E-3</v>
      </c>
      <c r="R308" s="11">
        <f t="shared" si="178"/>
        <v>2.64E-3</v>
      </c>
      <c r="S308" s="11">
        <f t="shared" si="146"/>
        <v>4.3999999999999994E-3</v>
      </c>
      <c r="T308" s="2">
        <v>1100</v>
      </c>
      <c r="U308" s="2">
        <v>0.4</v>
      </c>
      <c r="V308" s="2"/>
      <c r="W308" s="11">
        <f t="shared" si="204"/>
        <v>8.7999999999999992E-4</v>
      </c>
      <c r="X308" s="11">
        <f t="shared" si="205"/>
        <v>1.0999999999999998E-3</v>
      </c>
      <c r="Y308" s="11">
        <f t="shared" si="206"/>
        <v>2.64E-3</v>
      </c>
      <c r="Z308" s="11">
        <f t="shared" si="207"/>
        <v>2.64E-3</v>
      </c>
      <c r="AA308" s="11">
        <f t="shared" si="208"/>
        <v>4.3999999999999994E-3</v>
      </c>
      <c r="AB308" s="11">
        <v>4.0000000000000002E-4</v>
      </c>
      <c r="AC308" s="11">
        <f t="shared" si="209"/>
        <v>0</v>
      </c>
      <c r="AD308" s="11">
        <f t="shared" si="210"/>
        <v>0</v>
      </c>
      <c r="AE308" s="11">
        <f t="shared" si="211"/>
        <v>0</v>
      </c>
      <c r="AF308" s="11">
        <f t="shared" si="212"/>
        <v>0</v>
      </c>
      <c r="AG308" s="11">
        <f t="shared" si="179"/>
        <v>2.64E-3</v>
      </c>
      <c r="AH308" s="2">
        <f t="shared" si="164"/>
        <v>2.0899999999999998E-3</v>
      </c>
      <c r="AI308" s="2">
        <f t="shared" si="180"/>
        <v>0</v>
      </c>
      <c r="AJ308" s="2"/>
      <c r="AK308" s="12">
        <f t="shared" si="158"/>
        <v>2.64E-3</v>
      </c>
      <c r="AL308" s="13">
        <f t="shared" si="213"/>
        <v>-5.9999999999504894</v>
      </c>
      <c r="AM308" s="13">
        <f t="shared" si="214"/>
        <v>5.9999999999504894</v>
      </c>
      <c r="AN308" s="16">
        <f t="shared" si="165"/>
        <v>4.7499999999978115</v>
      </c>
      <c r="AO308" s="12">
        <f t="shared" si="166"/>
        <v>1.0999999999999998E-3</v>
      </c>
      <c r="AP308" s="13">
        <f t="shared" si="167"/>
        <v>-2.500000000016378</v>
      </c>
      <c r="AQ308" s="13">
        <f t="shared" si="168"/>
        <v>2.500000000016378</v>
      </c>
      <c r="AS308" s="12">
        <f t="shared" si="169"/>
        <v>1.2799999999999999E-3</v>
      </c>
      <c r="AT308" s="13">
        <f t="shared" si="170"/>
        <v>-2.909090909164469</v>
      </c>
      <c r="AU308" s="13">
        <f t="shared" si="171"/>
        <v>2.909090909164469</v>
      </c>
      <c r="AW308" s="12">
        <f t="shared" si="172"/>
        <v>2.64E-3</v>
      </c>
      <c r="AX308" s="13">
        <f t="shared" si="173"/>
        <v>-5.9999999999504894</v>
      </c>
      <c r="AY308" s="13">
        <f t="shared" si="174"/>
        <v>5.9999999999504894</v>
      </c>
      <c r="BA308" s="12">
        <f t="shared" si="175"/>
        <v>4.3999999999999994E-3</v>
      </c>
      <c r="BB308" s="13">
        <f t="shared" si="176"/>
        <v>-9.9999999999544897</v>
      </c>
      <c r="BC308" s="13">
        <f t="shared" si="177"/>
        <v>9.9999999999544897</v>
      </c>
    </row>
    <row r="309" spans="2:55" x14ac:dyDescent="0.25">
      <c r="C309" s="2">
        <f t="shared" si="161"/>
        <v>550</v>
      </c>
      <c r="D309" s="2">
        <v>2</v>
      </c>
      <c r="E309" s="2">
        <v>2.5</v>
      </c>
      <c r="F309" s="2">
        <v>6</v>
      </c>
      <c r="G309" s="2">
        <v>6</v>
      </c>
      <c r="H309" s="2">
        <v>10</v>
      </c>
      <c r="I309" s="2"/>
      <c r="J309" s="2"/>
      <c r="K309" s="2"/>
      <c r="L309" s="2"/>
      <c r="M309" s="2"/>
      <c r="N309" s="2">
        <v>4.5</v>
      </c>
      <c r="O309" s="2">
        <v>0.1</v>
      </c>
      <c r="P309" s="11">
        <f t="shared" si="162"/>
        <v>1.4999999999999998E-3</v>
      </c>
      <c r="Q309" s="11">
        <f t="shared" si="163"/>
        <v>1.3749999999999999E-3</v>
      </c>
      <c r="R309" s="11">
        <f t="shared" si="178"/>
        <v>3.3E-3</v>
      </c>
      <c r="S309" s="11">
        <f t="shared" si="146"/>
        <v>5.4999999999999997E-3</v>
      </c>
      <c r="T309" s="2">
        <v>1100</v>
      </c>
      <c r="U309" s="2">
        <v>0.5</v>
      </c>
      <c r="V309" s="2"/>
      <c r="W309" s="11">
        <f t="shared" si="204"/>
        <v>1.0999999999999998E-3</v>
      </c>
      <c r="X309" s="11">
        <f t="shared" si="205"/>
        <v>1.3749999999999999E-3</v>
      </c>
      <c r="Y309" s="11">
        <f t="shared" si="206"/>
        <v>3.3E-3</v>
      </c>
      <c r="Z309" s="11">
        <f t="shared" si="207"/>
        <v>3.3E-3</v>
      </c>
      <c r="AA309" s="11">
        <f t="shared" si="208"/>
        <v>5.4999999999999997E-3</v>
      </c>
      <c r="AB309" s="11">
        <v>4.0000000000000002E-4</v>
      </c>
      <c r="AC309" s="11">
        <f t="shared" si="209"/>
        <v>0</v>
      </c>
      <c r="AD309" s="11">
        <f t="shared" si="210"/>
        <v>0</v>
      </c>
      <c r="AE309" s="11">
        <f t="shared" si="211"/>
        <v>0</v>
      </c>
      <c r="AF309" s="11">
        <f t="shared" si="212"/>
        <v>0</v>
      </c>
      <c r="AG309" s="11">
        <f t="shared" si="179"/>
        <v>3.3E-3</v>
      </c>
      <c r="AH309" s="2">
        <f t="shared" si="164"/>
        <v>2.5850000000000001E-3</v>
      </c>
      <c r="AI309" s="2">
        <f t="shared" si="180"/>
        <v>0</v>
      </c>
      <c r="AJ309" s="2"/>
      <c r="AK309" s="12">
        <f t="shared" si="158"/>
        <v>3.3E-3</v>
      </c>
      <c r="AL309" s="13">
        <f t="shared" si="213"/>
        <v>-5.9999999999504894</v>
      </c>
      <c r="AM309" s="13">
        <f t="shared" si="214"/>
        <v>5.9999999999504894</v>
      </c>
      <c r="AN309" s="16">
        <f t="shared" si="165"/>
        <v>4.6999999998575959</v>
      </c>
      <c r="AO309" s="12">
        <f t="shared" si="166"/>
        <v>1.3749999999999999E-3</v>
      </c>
      <c r="AP309" s="13">
        <f t="shared" si="167"/>
        <v>-2.5000000001274003</v>
      </c>
      <c r="AQ309" s="13">
        <f t="shared" si="168"/>
        <v>2.5000000001274003</v>
      </c>
      <c r="AS309" s="12">
        <f t="shared" si="169"/>
        <v>1.4999999999999998E-3</v>
      </c>
      <c r="AT309" s="13">
        <f t="shared" si="170"/>
        <v>-2.7272727272098507</v>
      </c>
      <c r="AU309" s="13">
        <f t="shared" si="171"/>
        <v>2.7272727272098507</v>
      </c>
      <c r="AW309" s="12">
        <f t="shared" si="172"/>
        <v>3.3E-3</v>
      </c>
      <c r="AX309" s="13">
        <f t="shared" si="173"/>
        <v>-5.9999999999504894</v>
      </c>
      <c r="AY309" s="13">
        <f t="shared" si="174"/>
        <v>5.9999999999504894</v>
      </c>
      <c r="BA309" s="12">
        <f t="shared" si="175"/>
        <v>5.4999999999999997E-3</v>
      </c>
      <c r="BB309" s="13">
        <f t="shared" si="176"/>
        <v>-9.9999999999544897</v>
      </c>
      <c r="BC309" s="13">
        <f t="shared" si="177"/>
        <v>9.9999999999544897</v>
      </c>
    </row>
    <row r="310" spans="2:55" x14ac:dyDescent="0.25">
      <c r="C310" s="2">
        <f t="shared" si="161"/>
        <v>660</v>
      </c>
      <c r="D310" s="2">
        <v>2</v>
      </c>
      <c r="E310" s="2">
        <v>2.5</v>
      </c>
      <c r="F310" s="2">
        <v>6</v>
      </c>
      <c r="G310" s="2">
        <v>6</v>
      </c>
      <c r="H310" s="2">
        <v>10</v>
      </c>
      <c r="I310" s="2"/>
      <c r="J310" s="2"/>
      <c r="K310" s="2"/>
      <c r="L310" s="2"/>
      <c r="M310" s="2"/>
      <c r="N310" s="2">
        <v>4.5</v>
      </c>
      <c r="O310" s="2">
        <v>0.1</v>
      </c>
      <c r="P310" s="11">
        <f t="shared" si="162"/>
        <v>1.72E-3</v>
      </c>
      <c r="Q310" s="11">
        <f t="shared" si="163"/>
        <v>1.6499999999999998E-3</v>
      </c>
      <c r="R310" s="11">
        <f t="shared" si="178"/>
        <v>3.96E-3</v>
      </c>
      <c r="S310" s="11">
        <f t="shared" si="146"/>
        <v>6.5999999999999991E-3</v>
      </c>
      <c r="T310" s="2">
        <v>1100</v>
      </c>
      <c r="U310" s="2">
        <v>0.6</v>
      </c>
      <c r="V310" s="2"/>
      <c r="W310" s="11">
        <f t="shared" si="204"/>
        <v>1.32E-3</v>
      </c>
      <c r="X310" s="11">
        <f t="shared" si="205"/>
        <v>1.6499999999999998E-3</v>
      </c>
      <c r="Y310" s="11">
        <f t="shared" si="206"/>
        <v>3.96E-3</v>
      </c>
      <c r="Z310" s="11">
        <f t="shared" si="207"/>
        <v>3.96E-3</v>
      </c>
      <c r="AA310" s="11">
        <f t="shared" si="208"/>
        <v>6.5999999999999991E-3</v>
      </c>
      <c r="AB310" s="11">
        <v>4.0000000000000002E-4</v>
      </c>
      <c r="AC310" s="11">
        <f t="shared" si="209"/>
        <v>0</v>
      </c>
      <c r="AD310" s="11">
        <f t="shared" si="210"/>
        <v>0</v>
      </c>
      <c r="AE310" s="11">
        <f t="shared" si="211"/>
        <v>0</v>
      </c>
      <c r="AF310" s="11">
        <f t="shared" si="212"/>
        <v>0</v>
      </c>
      <c r="AG310" s="11">
        <f t="shared" si="179"/>
        <v>3.96E-3</v>
      </c>
      <c r="AH310" s="2">
        <f t="shared" si="164"/>
        <v>3.0799999999999998E-3</v>
      </c>
      <c r="AI310" s="2">
        <f t="shared" si="180"/>
        <v>0</v>
      </c>
      <c r="AJ310" s="2"/>
      <c r="AK310" s="12">
        <f t="shared" si="158"/>
        <v>3.96E-3</v>
      </c>
      <c r="AL310" s="13">
        <f t="shared" si="213"/>
        <v>-6.0000000000615117</v>
      </c>
      <c r="AM310" s="13">
        <f t="shared" si="214"/>
        <v>5.9999999999504894</v>
      </c>
      <c r="AN310" s="16">
        <f t="shared" si="165"/>
        <v>4.66666666665283</v>
      </c>
      <c r="AO310" s="12">
        <f t="shared" si="166"/>
        <v>1.6499999999999998E-3</v>
      </c>
      <c r="AP310" s="13">
        <f t="shared" si="167"/>
        <v>-2.500000000016378</v>
      </c>
      <c r="AQ310" s="13">
        <f t="shared" si="168"/>
        <v>2.500000000016378</v>
      </c>
      <c r="AS310" s="12">
        <f t="shared" si="169"/>
        <v>1.72E-3</v>
      </c>
      <c r="AT310" s="13">
        <f t="shared" si="170"/>
        <v>-2.6060606059807867</v>
      </c>
      <c r="AU310" s="13">
        <f t="shared" si="171"/>
        <v>2.6060606059807867</v>
      </c>
      <c r="AW310" s="12">
        <f t="shared" si="172"/>
        <v>3.96E-3</v>
      </c>
      <c r="AX310" s="13">
        <f t="shared" si="173"/>
        <v>-6.0000000000615117</v>
      </c>
      <c r="AY310" s="13">
        <f t="shared" si="174"/>
        <v>6.0000000000615117</v>
      </c>
      <c r="BA310" s="12">
        <f t="shared" si="175"/>
        <v>6.5999999999999991E-3</v>
      </c>
      <c r="BB310" s="13">
        <f t="shared" si="176"/>
        <v>-10.000000000065512</v>
      </c>
      <c r="BC310" s="13">
        <f t="shared" si="177"/>
        <v>10.000000000065512</v>
      </c>
    </row>
    <row r="311" spans="2:55" x14ac:dyDescent="0.25">
      <c r="C311" s="2">
        <f t="shared" si="161"/>
        <v>770</v>
      </c>
      <c r="D311" s="2">
        <v>2</v>
      </c>
      <c r="E311" s="2">
        <v>2.5</v>
      </c>
      <c r="F311" s="2">
        <v>6</v>
      </c>
      <c r="G311" s="2">
        <v>6</v>
      </c>
      <c r="H311" s="2">
        <v>10</v>
      </c>
      <c r="I311" s="2"/>
      <c r="J311" s="2"/>
      <c r="K311" s="2"/>
      <c r="L311" s="2"/>
      <c r="M311" s="2"/>
      <c r="N311" s="2">
        <v>4.5</v>
      </c>
      <c r="O311" s="2">
        <v>0.1</v>
      </c>
      <c r="P311" s="11">
        <f t="shared" si="162"/>
        <v>1.9399999999999999E-3</v>
      </c>
      <c r="Q311" s="11">
        <f t="shared" si="163"/>
        <v>1.9249999999999998E-3</v>
      </c>
      <c r="R311" s="11">
        <f t="shared" si="178"/>
        <v>4.62E-3</v>
      </c>
      <c r="S311" s="11">
        <f t="shared" si="146"/>
        <v>7.6999999999999994E-3</v>
      </c>
      <c r="T311" s="2">
        <v>1100</v>
      </c>
      <c r="U311" s="2">
        <v>0.7</v>
      </c>
      <c r="V311" s="2"/>
      <c r="W311" s="11">
        <f t="shared" si="204"/>
        <v>1.5399999999999999E-3</v>
      </c>
      <c r="X311" s="11">
        <f t="shared" si="205"/>
        <v>1.9249999999999998E-3</v>
      </c>
      <c r="Y311" s="11">
        <f t="shared" si="206"/>
        <v>4.62E-3</v>
      </c>
      <c r="Z311" s="11">
        <f t="shared" si="207"/>
        <v>4.62E-3</v>
      </c>
      <c r="AA311" s="11">
        <f t="shared" si="208"/>
        <v>7.6999999999999994E-3</v>
      </c>
      <c r="AB311" s="11">
        <v>4.0000000000000002E-4</v>
      </c>
      <c r="AC311" s="11">
        <f t="shared" si="209"/>
        <v>0</v>
      </c>
      <c r="AD311" s="11">
        <f t="shared" si="210"/>
        <v>0</v>
      </c>
      <c r="AE311" s="11">
        <f t="shared" si="211"/>
        <v>0</v>
      </c>
      <c r="AF311" s="11">
        <f t="shared" si="212"/>
        <v>0</v>
      </c>
      <c r="AG311" s="11">
        <f t="shared" si="179"/>
        <v>4.62E-3</v>
      </c>
      <c r="AH311" s="2">
        <f t="shared" si="164"/>
        <v>3.5750000000000001E-3</v>
      </c>
      <c r="AI311" s="2">
        <f t="shared" si="180"/>
        <v>0</v>
      </c>
      <c r="AJ311" s="2"/>
      <c r="AK311" s="12">
        <f t="shared" si="158"/>
        <v>4.62E-3</v>
      </c>
      <c r="AL311" s="13">
        <f t="shared" si="213"/>
        <v>-6.0000000000615117</v>
      </c>
      <c r="AM311" s="13">
        <f t="shared" si="214"/>
        <v>5.9999999999504894</v>
      </c>
      <c r="AN311" s="16">
        <f t="shared" si="165"/>
        <v>4.6428571427448162</v>
      </c>
      <c r="AO311" s="12">
        <f t="shared" si="166"/>
        <v>1.9249999999999998E-3</v>
      </c>
      <c r="AP311" s="13">
        <f t="shared" si="167"/>
        <v>-2.500000000016378</v>
      </c>
      <c r="AQ311" s="13">
        <f t="shared" si="168"/>
        <v>2.500000000016378</v>
      </c>
      <c r="AS311" s="12">
        <f t="shared" si="169"/>
        <v>1.9399999999999999E-3</v>
      </c>
      <c r="AT311" s="13">
        <f t="shared" si="170"/>
        <v>-2.5194805194361791</v>
      </c>
      <c r="AU311" s="13">
        <f t="shared" si="171"/>
        <v>2.5194805194361791</v>
      </c>
      <c r="AW311" s="12">
        <f t="shared" si="172"/>
        <v>4.62E-3</v>
      </c>
      <c r="AX311" s="13">
        <f t="shared" si="173"/>
        <v>-6.0000000000615117</v>
      </c>
      <c r="AY311" s="13">
        <f t="shared" si="174"/>
        <v>6.0000000000615117</v>
      </c>
      <c r="BA311" s="12">
        <f t="shared" si="175"/>
        <v>7.6999999999999994E-3</v>
      </c>
      <c r="BB311" s="13">
        <f t="shared" si="176"/>
        <v>-9.9999999999544897</v>
      </c>
      <c r="BC311" s="13">
        <f t="shared" si="177"/>
        <v>9.9999999999544897</v>
      </c>
    </row>
    <row r="312" spans="2:55" x14ac:dyDescent="0.25">
      <c r="C312" s="2">
        <f t="shared" si="161"/>
        <v>880</v>
      </c>
      <c r="D312" s="2">
        <v>2</v>
      </c>
      <c r="E312" s="2">
        <v>2.5</v>
      </c>
      <c r="F312" s="2">
        <v>6</v>
      </c>
      <c r="G312" s="2">
        <v>6</v>
      </c>
      <c r="H312" s="2">
        <v>10</v>
      </c>
      <c r="I312" s="2"/>
      <c r="J312" s="2"/>
      <c r="K312" s="2"/>
      <c r="L312" s="2"/>
      <c r="M312" s="2"/>
      <c r="N312" s="2">
        <v>4.5</v>
      </c>
      <c r="O312" s="2">
        <v>0.1</v>
      </c>
      <c r="P312" s="11">
        <f t="shared" si="162"/>
        <v>2.16E-3</v>
      </c>
      <c r="Q312" s="11">
        <f t="shared" si="163"/>
        <v>2.1999999999999997E-3</v>
      </c>
      <c r="R312" s="11">
        <f t="shared" si="178"/>
        <v>5.28E-3</v>
      </c>
      <c r="S312" s="11">
        <f t="shared" si="146"/>
        <v>8.7999999999999988E-3</v>
      </c>
      <c r="T312" s="2">
        <v>1100</v>
      </c>
      <c r="U312" s="2">
        <v>0.8</v>
      </c>
      <c r="V312" s="2"/>
      <c r="W312" s="11">
        <f t="shared" si="204"/>
        <v>1.7599999999999998E-3</v>
      </c>
      <c r="X312" s="11">
        <f t="shared" si="205"/>
        <v>2.1999999999999997E-3</v>
      </c>
      <c r="Y312" s="11">
        <f t="shared" si="206"/>
        <v>5.28E-3</v>
      </c>
      <c r="Z312" s="11">
        <f t="shared" si="207"/>
        <v>5.28E-3</v>
      </c>
      <c r="AA312" s="11">
        <f t="shared" si="208"/>
        <v>8.7999999999999988E-3</v>
      </c>
      <c r="AB312" s="11">
        <v>4.0000000000000002E-4</v>
      </c>
      <c r="AC312" s="11">
        <f t="shared" si="209"/>
        <v>0</v>
      </c>
      <c r="AD312" s="11">
        <f t="shared" si="210"/>
        <v>0</v>
      </c>
      <c r="AE312" s="11">
        <f t="shared" si="211"/>
        <v>0</v>
      </c>
      <c r="AF312" s="11">
        <f t="shared" si="212"/>
        <v>0</v>
      </c>
      <c r="AG312" s="11">
        <f t="shared" si="179"/>
        <v>5.28E-3</v>
      </c>
      <c r="AH312" s="2">
        <f t="shared" si="164"/>
        <v>4.0699999999999998E-3</v>
      </c>
      <c r="AI312" s="2">
        <f t="shared" si="180"/>
        <v>0</v>
      </c>
      <c r="AJ312" s="2"/>
      <c r="AK312" s="12">
        <f t="shared" si="158"/>
        <v>5.28E-3</v>
      </c>
      <c r="AL312" s="13">
        <f t="shared" si="213"/>
        <v>-5.9999999999504894</v>
      </c>
      <c r="AM312" s="13">
        <f t="shared" si="214"/>
        <v>5.9999999999504894</v>
      </c>
      <c r="AN312" s="16">
        <f t="shared" si="165"/>
        <v>4.624999999869317</v>
      </c>
      <c r="AO312" s="12">
        <f t="shared" si="166"/>
        <v>2.1999999999999997E-3</v>
      </c>
      <c r="AP312" s="13">
        <f t="shared" si="167"/>
        <v>-2.500000000016378</v>
      </c>
      <c r="AQ312" s="13">
        <f t="shared" si="168"/>
        <v>2.500000000016378</v>
      </c>
      <c r="AS312" s="12">
        <f t="shared" si="169"/>
        <v>2.16E-3</v>
      </c>
      <c r="AT312" s="13">
        <f t="shared" si="170"/>
        <v>-2.454545454555479</v>
      </c>
      <c r="AU312" s="13">
        <f t="shared" si="171"/>
        <v>2.454545454555479</v>
      </c>
      <c r="AW312" s="12">
        <f t="shared" si="172"/>
        <v>5.28E-3</v>
      </c>
      <c r="AX312" s="13">
        <f t="shared" si="173"/>
        <v>-5.9999999999504894</v>
      </c>
      <c r="AY312" s="13">
        <f t="shared" si="174"/>
        <v>5.9999999999504894</v>
      </c>
      <c r="BA312" s="12">
        <f t="shared" si="175"/>
        <v>8.7999999999999988E-3</v>
      </c>
      <c r="BB312" s="13">
        <f t="shared" si="176"/>
        <v>-9.9999999999544897</v>
      </c>
      <c r="BC312" s="13">
        <f t="shared" si="177"/>
        <v>9.9999999999544897</v>
      </c>
    </row>
    <row r="313" spans="2:55" x14ac:dyDescent="0.25">
      <c r="C313" s="2">
        <f t="shared" si="161"/>
        <v>990</v>
      </c>
      <c r="D313" s="2">
        <v>2</v>
      </c>
      <c r="E313" s="2">
        <v>2.5</v>
      </c>
      <c r="F313" s="2">
        <v>6</v>
      </c>
      <c r="G313" s="2">
        <v>6</v>
      </c>
      <c r="H313" s="2">
        <v>10</v>
      </c>
      <c r="I313" s="2"/>
      <c r="J313" s="2"/>
      <c r="K313" s="2"/>
      <c r="L313" s="2"/>
      <c r="M313" s="2"/>
      <c r="N313" s="2">
        <v>4.5</v>
      </c>
      <c r="O313" s="2">
        <v>0.1</v>
      </c>
      <c r="P313" s="11">
        <f t="shared" si="162"/>
        <v>2.3800000000000002E-3</v>
      </c>
      <c r="Q313" s="11">
        <f t="shared" si="163"/>
        <v>2.4749999999999998E-3</v>
      </c>
      <c r="R313" s="11">
        <f t="shared" si="178"/>
        <v>5.94E-3</v>
      </c>
      <c r="S313" s="11">
        <f t="shared" si="146"/>
        <v>9.8999999999999991E-3</v>
      </c>
      <c r="T313" s="2">
        <v>1100</v>
      </c>
      <c r="U313" s="2">
        <v>0.9</v>
      </c>
      <c r="V313" s="2"/>
      <c r="W313" s="11">
        <f t="shared" si="204"/>
        <v>1.98E-3</v>
      </c>
      <c r="X313" s="11">
        <f t="shared" si="205"/>
        <v>2.4749999999999998E-3</v>
      </c>
      <c r="Y313" s="11">
        <f t="shared" si="206"/>
        <v>5.94E-3</v>
      </c>
      <c r="Z313" s="11">
        <f t="shared" si="207"/>
        <v>5.94E-3</v>
      </c>
      <c r="AA313" s="11">
        <f t="shared" si="208"/>
        <v>9.8999999999999991E-3</v>
      </c>
      <c r="AB313" s="11">
        <v>4.0000000000000002E-4</v>
      </c>
      <c r="AC313" s="11">
        <f t="shared" si="209"/>
        <v>0</v>
      </c>
      <c r="AD313" s="11">
        <f t="shared" si="210"/>
        <v>0</v>
      </c>
      <c r="AE313" s="11">
        <f t="shared" si="211"/>
        <v>0</v>
      </c>
      <c r="AF313" s="11">
        <f t="shared" si="212"/>
        <v>0</v>
      </c>
      <c r="AG313" s="11">
        <f t="shared" si="179"/>
        <v>5.94E-3</v>
      </c>
      <c r="AH313" s="2">
        <f t="shared" si="164"/>
        <v>4.5649999999999996E-3</v>
      </c>
      <c r="AI313" s="2">
        <f t="shared" si="180"/>
        <v>0</v>
      </c>
      <c r="AJ313" s="2"/>
      <c r="AK313" s="12">
        <f t="shared" si="158"/>
        <v>5.94E-3</v>
      </c>
      <c r="AL313" s="13">
        <f t="shared" si="213"/>
        <v>-6.0000000000615117</v>
      </c>
      <c r="AM313" s="13">
        <f t="shared" si="214"/>
        <v>5.9999999999504894</v>
      </c>
      <c r="AN313" s="16">
        <f t="shared" si="165"/>
        <v>4.6111111111635239</v>
      </c>
      <c r="AO313" s="12">
        <f t="shared" si="166"/>
        <v>2.4749999999999998E-3</v>
      </c>
      <c r="AP313" s="13">
        <f t="shared" si="167"/>
        <v>-2.500000000016378</v>
      </c>
      <c r="AQ313" s="13">
        <f t="shared" si="168"/>
        <v>2.500000000016378</v>
      </c>
      <c r="AS313" s="12">
        <f t="shared" si="169"/>
        <v>2.3800000000000002E-3</v>
      </c>
      <c r="AT313" s="13">
        <f t="shared" si="170"/>
        <v>-2.4040404040803764</v>
      </c>
      <c r="AU313" s="13">
        <f t="shared" si="171"/>
        <v>2.4040404040803764</v>
      </c>
      <c r="AW313" s="12">
        <f t="shared" si="172"/>
        <v>5.94E-3</v>
      </c>
      <c r="AX313" s="13">
        <f t="shared" si="173"/>
        <v>-6.0000000000615117</v>
      </c>
      <c r="AY313" s="13">
        <f t="shared" si="174"/>
        <v>6.0000000000615117</v>
      </c>
      <c r="BA313" s="12">
        <f t="shared" si="175"/>
        <v>9.8999999999999991E-3</v>
      </c>
      <c r="BB313" s="13">
        <f t="shared" si="176"/>
        <v>-10.000000000065512</v>
      </c>
      <c r="BC313" s="13">
        <f t="shared" si="177"/>
        <v>10.000000000065512</v>
      </c>
    </row>
    <row r="314" spans="2:55" x14ac:dyDescent="0.25">
      <c r="C314" s="2">
        <f t="shared" si="161"/>
        <v>1012</v>
      </c>
      <c r="D314" s="2">
        <v>2</v>
      </c>
      <c r="E314" s="2">
        <v>2.5</v>
      </c>
      <c r="F314" s="2">
        <v>6</v>
      </c>
      <c r="G314" s="2">
        <v>6</v>
      </c>
      <c r="H314" s="2">
        <v>10</v>
      </c>
      <c r="I314" s="2"/>
      <c r="J314" s="2"/>
      <c r="K314" s="2"/>
      <c r="L314" s="2"/>
      <c r="M314" s="2"/>
      <c r="N314" s="2">
        <v>4.5</v>
      </c>
      <c r="O314" s="2">
        <v>0.1</v>
      </c>
      <c r="P314" s="11">
        <f t="shared" si="162"/>
        <v>2.4239999999999999E-3</v>
      </c>
      <c r="Q314" s="11">
        <f t="shared" si="163"/>
        <v>2.5299999999999997E-3</v>
      </c>
      <c r="R314" s="11">
        <f t="shared" si="178"/>
        <v>6.0720000000000001E-3</v>
      </c>
      <c r="S314" s="11">
        <f t="shared" si="146"/>
        <v>1.0119999999999999E-2</v>
      </c>
      <c r="T314" s="2">
        <v>1100</v>
      </c>
      <c r="U314" s="2">
        <v>0.92</v>
      </c>
      <c r="V314" s="2"/>
      <c r="W314" s="11">
        <f t="shared" si="204"/>
        <v>2.0239999999999998E-3</v>
      </c>
      <c r="X314" s="11">
        <f t="shared" si="205"/>
        <v>2.5299999999999997E-3</v>
      </c>
      <c r="Y314" s="11">
        <f t="shared" si="206"/>
        <v>6.0720000000000001E-3</v>
      </c>
      <c r="Z314" s="11">
        <f t="shared" si="207"/>
        <v>6.0720000000000001E-3</v>
      </c>
      <c r="AA314" s="11">
        <f t="shared" si="208"/>
        <v>1.0119999999999999E-2</v>
      </c>
      <c r="AB314" s="11">
        <v>4.0000000000000002E-4</v>
      </c>
      <c r="AC314" s="11">
        <f t="shared" si="209"/>
        <v>0</v>
      </c>
      <c r="AD314" s="11">
        <f t="shared" si="210"/>
        <v>0</v>
      </c>
      <c r="AE314" s="11">
        <f t="shared" si="211"/>
        <v>0</v>
      </c>
      <c r="AF314" s="11">
        <f t="shared" si="212"/>
        <v>0</v>
      </c>
      <c r="AG314" s="11">
        <f t="shared" si="179"/>
        <v>6.0720000000000001E-3</v>
      </c>
      <c r="AH314" s="2">
        <f t="shared" si="164"/>
        <v>4.6639999999999997E-3</v>
      </c>
      <c r="AI314" s="2">
        <f t="shared" si="180"/>
        <v>0</v>
      </c>
      <c r="AJ314" s="2"/>
      <c r="AK314" s="12">
        <f t="shared" si="158"/>
        <v>6.0720000000000001E-3</v>
      </c>
      <c r="AL314" s="13">
        <f t="shared" si="213"/>
        <v>-6.0000000000615117</v>
      </c>
      <c r="AM314" s="13">
        <f t="shared" si="214"/>
        <v>5.9999999999504894</v>
      </c>
      <c r="AN314" s="16">
        <f t="shared" si="165"/>
        <v>4.6086956522195521</v>
      </c>
      <c r="AO314" s="12">
        <f t="shared" si="166"/>
        <v>2.5299999999999997E-3</v>
      </c>
      <c r="AP314" s="13">
        <f t="shared" si="167"/>
        <v>-2.500000000016378</v>
      </c>
      <c r="AQ314" s="13">
        <f t="shared" si="168"/>
        <v>2.500000000016378</v>
      </c>
      <c r="AS314" s="12">
        <f t="shared" si="169"/>
        <v>2.4239999999999999E-3</v>
      </c>
      <c r="AT314" s="13">
        <f t="shared" si="170"/>
        <v>-2.3952569170315741</v>
      </c>
      <c r="AU314" s="13">
        <f t="shared" si="171"/>
        <v>2.3952569170315741</v>
      </c>
      <c r="AW314" s="12">
        <f t="shared" si="172"/>
        <v>6.0720000000000001E-3</v>
      </c>
      <c r="AX314" s="13">
        <f t="shared" si="173"/>
        <v>-6.0000000000615117</v>
      </c>
      <c r="AY314" s="13">
        <f t="shared" si="174"/>
        <v>6.0000000000615117</v>
      </c>
      <c r="BA314" s="12">
        <f t="shared" si="175"/>
        <v>1.0119999999999999E-2</v>
      </c>
      <c r="BB314" s="13">
        <f t="shared" si="176"/>
        <v>-10.000000000065512</v>
      </c>
      <c r="BC314" s="13">
        <f t="shared" si="177"/>
        <v>10.000000000065512</v>
      </c>
    </row>
    <row r="315" spans="2:55" x14ac:dyDescent="0.25">
      <c r="C315" s="2">
        <f t="shared" si="161"/>
        <v>1067</v>
      </c>
      <c r="D315" s="2">
        <v>2</v>
      </c>
      <c r="E315" s="2">
        <v>2.5</v>
      </c>
      <c r="F315" s="2">
        <v>6</v>
      </c>
      <c r="G315" s="2">
        <v>6</v>
      </c>
      <c r="H315" s="2">
        <v>10</v>
      </c>
      <c r="I315" s="2"/>
      <c r="J315" s="2"/>
      <c r="K315" s="2"/>
      <c r="L315" s="2"/>
      <c r="M315" s="2"/>
      <c r="N315" s="2">
        <v>4.5</v>
      </c>
      <c r="O315" s="2">
        <v>0.1</v>
      </c>
      <c r="P315" s="11">
        <f t="shared" si="162"/>
        <v>2.5340000000000002E-3</v>
      </c>
      <c r="Q315" s="11">
        <f t="shared" si="163"/>
        <v>2.6674999999999997E-3</v>
      </c>
      <c r="R315" s="11">
        <f t="shared" si="178"/>
        <v>6.4020000000000006E-3</v>
      </c>
      <c r="S315" s="11">
        <f t="shared" si="146"/>
        <v>1.0669999999999999E-2</v>
      </c>
      <c r="T315" s="2">
        <v>1100</v>
      </c>
      <c r="U315" s="2">
        <v>0.97</v>
      </c>
      <c r="V315" s="2"/>
      <c r="W315" s="11">
        <f t="shared" si="204"/>
        <v>2.134E-3</v>
      </c>
      <c r="X315" s="11">
        <f t="shared" si="205"/>
        <v>2.6674999999999997E-3</v>
      </c>
      <c r="Y315" s="11">
        <f t="shared" si="206"/>
        <v>6.4020000000000006E-3</v>
      </c>
      <c r="Z315" s="11">
        <f t="shared" si="207"/>
        <v>6.4020000000000006E-3</v>
      </c>
      <c r="AA315" s="11">
        <f t="shared" si="208"/>
        <v>1.0669999999999999E-2</v>
      </c>
      <c r="AB315" s="11">
        <v>4.0000000000000002E-4</v>
      </c>
      <c r="AC315" s="11">
        <f t="shared" si="209"/>
        <v>0</v>
      </c>
      <c r="AD315" s="11">
        <f t="shared" si="210"/>
        <v>0</v>
      </c>
      <c r="AE315" s="11">
        <f t="shared" si="211"/>
        <v>0</v>
      </c>
      <c r="AF315" s="11">
        <f t="shared" si="212"/>
        <v>0</v>
      </c>
      <c r="AG315" s="11">
        <f t="shared" si="179"/>
        <v>6.4020000000000006E-3</v>
      </c>
      <c r="AH315" s="2">
        <f t="shared" si="164"/>
        <v>4.9115000000000001E-3</v>
      </c>
      <c r="AI315" s="2">
        <f t="shared" si="180"/>
        <v>0</v>
      </c>
      <c r="AJ315" s="2"/>
      <c r="AK315" s="12">
        <f t="shared" si="158"/>
        <v>6.4020000000000006E-3</v>
      </c>
      <c r="AL315" s="13">
        <f t="shared" si="213"/>
        <v>-5.9999999999504894</v>
      </c>
      <c r="AM315" s="13">
        <f t="shared" si="214"/>
        <v>5.9999999999504894</v>
      </c>
      <c r="AN315" s="16">
        <f t="shared" si="165"/>
        <v>4.6030927833839996</v>
      </c>
      <c r="AO315" s="12">
        <f t="shared" si="166"/>
        <v>2.6674999999999997E-3</v>
      </c>
      <c r="AP315" s="13">
        <f t="shared" si="167"/>
        <v>-2.4999999999053557</v>
      </c>
      <c r="AQ315" s="13">
        <f t="shared" si="168"/>
        <v>2.4999999999053557</v>
      </c>
      <c r="AS315" s="12">
        <f t="shared" si="169"/>
        <v>2.5340000000000002E-3</v>
      </c>
      <c r="AT315" s="13">
        <f t="shared" si="170"/>
        <v>-2.3748828490433027</v>
      </c>
      <c r="AU315" s="13">
        <f t="shared" si="171"/>
        <v>2.3748828490433027</v>
      </c>
      <c r="AW315" s="12">
        <f t="shared" si="172"/>
        <v>6.4020000000000006E-3</v>
      </c>
      <c r="AX315" s="13">
        <f t="shared" si="173"/>
        <v>-5.9999999999504894</v>
      </c>
      <c r="AY315" s="13">
        <f t="shared" si="174"/>
        <v>5.9999999999504894</v>
      </c>
      <c r="BA315" s="12">
        <f t="shared" si="175"/>
        <v>1.0669999999999999E-2</v>
      </c>
      <c r="BB315" s="13">
        <f t="shared" si="176"/>
        <v>-9.9999999998434674</v>
      </c>
      <c r="BC315" s="13">
        <f t="shared" si="177"/>
        <v>9.9999999998434674</v>
      </c>
    </row>
    <row r="316" spans="2:55" x14ac:dyDescent="0.25">
      <c r="C316" s="2">
        <f t="shared" si="161"/>
        <v>1100</v>
      </c>
      <c r="D316" s="2">
        <v>2</v>
      </c>
      <c r="E316" s="2">
        <v>2.5</v>
      </c>
      <c r="F316" s="2">
        <v>6</v>
      </c>
      <c r="G316" s="2">
        <v>6</v>
      </c>
      <c r="H316" s="2">
        <v>10</v>
      </c>
      <c r="I316" s="2"/>
      <c r="J316" s="2"/>
      <c r="K316" s="2"/>
      <c r="L316" s="2"/>
      <c r="M316" s="2"/>
      <c r="N316" s="2">
        <v>4.5</v>
      </c>
      <c r="O316" s="2">
        <v>0.1</v>
      </c>
      <c r="P316" s="11">
        <f t="shared" si="162"/>
        <v>2.5999999999999999E-3</v>
      </c>
      <c r="Q316" s="11">
        <f t="shared" si="163"/>
        <v>2.7499999999999998E-3</v>
      </c>
      <c r="R316" s="11">
        <f t="shared" si="178"/>
        <v>6.6E-3</v>
      </c>
      <c r="S316" s="11">
        <f t="shared" si="146"/>
        <v>1.0999999999999999E-2</v>
      </c>
      <c r="T316" s="2">
        <v>1100</v>
      </c>
      <c r="U316" s="2">
        <v>1</v>
      </c>
      <c r="V316" s="2"/>
      <c r="W316" s="11">
        <f t="shared" si="204"/>
        <v>2.1999999999999997E-3</v>
      </c>
      <c r="X316" s="11">
        <f t="shared" si="205"/>
        <v>2.7499999999999998E-3</v>
      </c>
      <c r="Y316" s="11">
        <f t="shared" si="206"/>
        <v>6.6E-3</v>
      </c>
      <c r="Z316" s="11">
        <f t="shared" si="207"/>
        <v>6.6E-3</v>
      </c>
      <c r="AA316" s="11">
        <f t="shared" si="208"/>
        <v>1.0999999999999999E-2</v>
      </c>
      <c r="AB316" s="11">
        <v>4.0000000000000002E-4</v>
      </c>
      <c r="AC316" s="11">
        <f t="shared" si="209"/>
        <v>0</v>
      </c>
      <c r="AD316" s="11">
        <f t="shared" si="210"/>
        <v>0</v>
      </c>
      <c r="AE316" s="11">
        <f t="shared" si="211"/>
        <v>0</v>
      </c>
      <c r="AF316" s="11">
        <f t="shared" si="212"/>
        <v>0</v>
      </c>
      <c r="AG316" s="11">
        <f t="shared" si="179"/>
        <v>6.6E-3</v>
      </c>
      <c r="AH316" s="2">
        <f t="shared" si="164"/>
        <v>5.0600000000000003E-3</v>
      </c>
      <c r="AI316" s="2">
        <f t="shared" si="180"/>
        <v>0</v>
      </c>
      <c r="AJ316" s="2"/>
      <c r="AK316" s="12">
        <f t="shared" si="158"/>
        <v>6.6E-3</v>
      </c>
      <c r="AL316" s="13">
        <f t="shared" si="213"/>
        <v>-5.9999999999504894</v>
      </c>
      <c r="AM316" s="13">
        <f t="shared" si="214"/>
        <v>5.9999999999504894</v>
      </c>
      <c r="AN316" s="16">
        <f t="shared" si="165"/>
        <v>4.6000000000212538</v>
      </c>
      <c r="AO316" s="12">
        <f t="shared" si="166"/>
        <v>2.7499999999999998E-3</v>
      </c>
      <c r="AP316" s="13">
        <f t="shared" si="167"/>
        <v>-2.5000000001274003</v>
      </c>
      <c r="AQ316" s="13">
        <f t="shared" si="168"/>
        <v>2.5000000001274003</v>
      </c>
      <c r="AS316" s="12">
        <f t="shared" si="169"/>
        <v>2.5999999999999999E-3</v>
      </c>
      <c r="AT316" s="13">
        <f t="shared" si="170"/>
        <v>-2.363636363633681</v>
      </c>
      <c r="AU316" s="13">
        <f t="shared" si="171"/>
        <v>2.363636363633681</v>
      </c>
      <c r="AW316" s="12">
        <f t="shared" si="172"/>
        <v>6.6E-3</v>
      </c>
      <c r="AX316" s="13">
        <f t="shared" si="173"/>
        <v>-5.9999999999504894</v>
      </c>
      <c r="AY316" s="13">
        <f t="shared" si="174"/>
        <v>5.9999999999504894</v>
      </c>
      <c r="BA316" s="12">
        <f t="shared" si="175"/>
        <v>1.0999999999999999E-2</v>
      </c>
      <c r="BB316" s="13">
        <f t="shared" si="176"/>
        <v>-9.9999999999544897</v>
      </c>
      <c r="BC316" s="13">
        <f t="shared" si="177"/>
        <v>9.9999999999544897</v>
      </c>
    </row>
    <row r="318" spans="2:55" x14ac:dyDescent="0.25">
      <c r="AK318" s="21" t="s">
        <v>16</v>
      </c>
      <c r="AL318" s="21"/>
      <c r="AM318" s="21"/>
      <c r="AN318" t="s">
        <v>22</v>
      </c>
      <c r="AO318" s="21" t="s">
        <v>2</v>
      </c>
      <c r="AP318" s="21"/>
      <c r="AQ318" s="21"/>
      <c r="AS318" s="21" t="s">
        <v>33</v>
      </c>
      <c r="AT318" s="21"/>
      <c r="AU318" s="21"/>
      <c r="AW318" s="21" t="s">
        <v>21</v>
      </c>
      <c r="AX318" s="21"/>
      <c r="AY318" s="21"/>
      <c r="BA318" s="21" t="s">
        <v>5</v>
      </c>
      <c r="BB318" s="21"/>
      <c r="BC318" s="21"/>
    </row>
    <row r="319" spans="2:55" ht="26.25" x14ac:dyDescent="0.4">
      <c r="B319" s="19">
        <v>1281</v>
      </c>
      <c r="P319" t="s">
        <v>18</v>
      </c>
      <c r="Q319" t="s">
        <v>19</v>
      </c>
      <c r="R319" t="s">
        <v>21</v>
      </c>
      <c r="S319" t="s">
        <v>5</v>
      </c>
      <c r="W319" t="s">
        <v>9</v>
      </c>
      <c r="AG319" t="s">
        <v>17</v>
      </c>
      <c r="AH319" t="s">
        <v>23</v>
      </c>
      <c r="AI319" s="3" t="s">
        <v>10</v>
      </c>
      <c r="AJ319" t="s">
        <v>12</v>
      </c>
      <c r="AK319" s="6" t="s">
        <v>13</v>
      </c>
      <c r="AL319" s="9" t="s">
        <v>14</v>
      </c>
      <c r="AM319" s="9" t="s">
        <v>15</v>
      </c>
      <c r="AO319" s="6" t="s">
        <v>13</v>
      </c>
      <c r="AP319" s="9" t="s">
        <v>14</v>
      </c>
      <c r="AQ319" s="9" t="s">
        <v>15</v>
      </c>
      <c r="AS319" s="6" t="s">
        <v>13</v>
      </c>
      <c r="AT319" s="9" t="s">
        <v>14</v>
      </c>
      <c r="AU319" s="9" t="s">
        <v>15</v>
      </c>
      <c r="AW319" s="6" t="s">
        <v>13</v>
      </c>
      <c r="AX319" s="9" t="s">
        <v>14</v>
      </c>
      <c r="AY319" s="9" t="s">
        <v>15</v>
      </c>
      <c r="BA319" s="6" t="s">
        <v>13</v>
      </c>
      <c r="BB319" s="9" t="s">
        <v>14</v>
      </c>
      <c r="BC319" s="9" t="s">
        <v>15</v>
      </c>
    </row>
    <row r="320" spans="2:55" x14ac:dyDescent="0.25">
      <c r="B320" t="s">
        <v>0</v>
      </c>
      <c r="C320" t="s">
        <v>11</v>
      </c>
      <c r="D320" s="20" t="s">
        <v>6</v>
      </c>
      <c r="E320" s="20"/>
      <c r="F320" s="20"/>
      <c r="G320" s="20"/>
      <c r="H320" s="20"/>
      <c r="I320" s="20" t="s">
        <v>7</v>
      </c>
      <c r="J320" s="20"/>
      <c r="K320" s="20"/>
      <c r="L320" s="20"/>
      <c r="M320" s="20"/>
      <c r="N320" s="14" t="s">
        <v>6</v>
      </c>
      <c r="O320" t="s">
        <v>7</v>
      </c>
      <c r="W320" s="20" t="s">
        <v>6</v>
      </c>
      <c r="X320" s="20"/>
      <c r="Y320" s="20"/>
      <c r="Z320" s="20"/>
      <c r="AA320" s="20"/>
      <c r="AB320" s="20" t="s">
        <v>7</v>
      </c>
      <c r="AC320" s="20"/>
      <c r="AD320" s="20"/>
      <c r="AE320" s="20"/>
      <c r="AF320" s="20"/>
      <c r="AO320" s="6"/>
      <c r="AP320" s="7"/>
      <c r="AS320" s="6"/>
      <c r="AT320" s="7"/>
      <c r="AW320" s="6"/>
      <c r="AX320" s="7"/>
      <c r="BA320" s="6"/>
      <c r="BB320" s="7"/>
    </row>
    <row r="321" spans="2:55" x14ac:dyDescent="0.25">
      <c r="B321" t="s">
        <v>1</v>
      </c>
      <c r="D321" s="1" t="s">
        <v>8</v>
      </c>
      <c r="E321" s="1" t="s">
        <v>2</v>
      </c>
      <c r="F321" s="1" t="s">
        <v>4</v>
      </c>
      <c r="G321" s="1" t="s">
        <v>20</v>
      </c>
      <c r="H321" s="1" t="s">
        <v>5</v>
      </c>
      <c r="I321" s="1" t="s">
        <v>3</v>
      </c>
      <c r="J321" s="1" t="s">
        <v>2</v>
      </c>
      <c r="K321" s="1" t="s">
        <v>4</v>
      </c>
      <c r="L321" s="1" t="s">
        <v>21</v>
      </c>
      <c r="M321" s="1" t="s">
        <v>5</v>
      </c>
      <c r="N321" s="15" t="s">
        <v>22</v>
      </c>
      <c r="O321" s="15" t="s">
        <v>22</v>
      </c>
      <c r="W321" s="1" t="s">
        <v>8</v>
      </c>
      <c r="X321" s="1" t="s">
        <v>2</v>
      </c>
      <c r="Y321" s="1" t="s">
        <v>4</v>
      </c>
      <c r="Z321" s="1" t="s">
        <v>21</v>
      </c>
      <c r="AA321" s="1" t="s">
        <v>5</v>
      </c>
      <c r="AB321" s="1" t="s">
        <v>3</v>
      </c>
      <c r="AC321" s="1" t="s">
        <v>2</v>
      </c>
      <c r="AD321" s="1" t="s">
        <v>4</v>
      </c>
      <c r="AE321" s="1" t="s">
        <v>21</v>
      </c>
      <c r="AF321" s="1" t="s">
        <v>5</v>
      </c>
      <c r="AO321" s="6"/>
      <c r="AP321" s="7"/>
      <c r="AS321" s="6"/>
      <c r="AT321" s="7"/>
      <c r="AW321" s="6"/>
      <c r="AX321" s="7"/>
      <c r="BA321" s="6"/>
      <c r="BB321" s="7"/>
    </row>
    <row r="322" spans="2:55" x14ac:dyDescent="0.25">
      <c r="C322" s="2">
        <f>T322*U322</f>
        <v>1.0000000000000002E-2</v>
      </c>
      <c r="D322" s="2">
        <v>0.2</v>
      </c>
      <c r="E322" s="2">
        <v>2.5</v>
      </c>
      <c r="F322" s="2">
        <v>5</v>
      </c>
      <c r="G322" s="2">
        <v>5</v>
      </c>
      <c r="H322" s="2">
        <v>9</v>
      </c>
      <c r="I322" s="2">
        <v>0.25</v>
      </c>
      <c r="J322" s="2">
        <v>3</v>
      </c>
      <c r="K322" s="2">
        <v>3</v>
      </c>
      <c r="L322" s="2">
        <v>3</v>
      </c>
      <c r="M322" s="2">
        <v>3</v>
      </c>
      <c r="N322" s="2">
        <v>3.5</v>
      </c>
      <c r="O322" s="2">
        <v>3</v>
      </c>
      <c r="P322" s="11">
        <f>W322+AB322</f>
        <v>5.1999999999999996E-8</v>
      </c>
      <c r="Q322" s="11">
        <f>X322+AC322</f>
        <v>6.2500000000000005E-7</v>
      </c>
      <c r="R322" s="11">
        <f t="shared" ref="R322:R333" si="215">Z322+AE322</f>
        <v>6.5000000000000013E-7</v>
      </c>
      <c r="S322" s="11">
        <f t="shared" ref="S322:S381" si="216">AA322+AF322</f>
        <v>6.9000000000000006E-7</v>
      </c>
      <c r="T322" s="2">
        <v>0.2</v>
      </c>
      <c r="U322" s="2">
        <v>0.05</v>
      </c>
      <c r="V322" s="2"/>
      <c r="W322" s="11">
        <f t="shared" ref="W322:W353" si="217">(D322*0.000001)*$C322</f>
        <v>2.0000000000000001E-9</v>
      </c>
      <c r="X322" s="11">
        <f t="shared" ref="X322:X353" si="218">(E322*0.000001)*$C322</f>
        <v>2.5000000000000002E-8</v>
      </c>
      <c r="Y322" s="11">
        <f t="shared" ref="Y322:Y353" si="219">(F322*0.000001)*$C322</f>
        <v>5.0000000000000004E-8</v>
      </c>
      <c r="Z322" s="11">
        <f t="shared" ref="Z322:Z353" si="220">(G322*0.000001)*$C322</f>
        <v>5.0000000000000004E-8</v>
      </c>
      <c r="AA322" s="11">
        <f t="shared" ref="AA322:AA353" si="221">(H322*0.000001)*$C322</f>
        <v>9.0000000000000025E-8</v>
      </c>
      <c r="AB322" s="11">
        <f t="shared" ref="AB322:AB353" si="222">(I322*0.000001)*$T322</f>
        <v>4.9999999999999998E-8</v>
      </c>
      <c r="AC322" s="11">
        <f t="shared" ref="AC322:AC353" si="223">(J322*0.000001)*$T322</f>
        <v>6.0000000000000008E-7</v>
      </c>
      <c r="AD322" s="11">
        <f t="shared" ref="AD322:AD353" si="224">(K322*0.000001)*$T322</f>
        <v>6.0000000000000008E-7</v>
      </c>
      <c r="AE322" s="11">
        <f t="shared" ref="AE322:AE353" si="225">(L322*0.000001)*$T322</f>
        <v>6.0000000000000008E-7</v>
      </c>
      <c r="AF322" s="11">
        <f t="shared" ref="AF322:AF353" si="226">(M322*0.000001)*$T322</f>
        <v>6.0000000000000008E-7</v>
      </c>
      <c r="AG322" s="11">
        <f t="shared" ref="AG322:AG354" si="227">Y322+AF322</f>
        <v>6.5000000000000013E-7</v>
      </c>
      <c r="AH322" s="2">
        <f>((N322*0.000001)*$C322)+((O322*0.000001)*$T322)</f>
        <v>6.3500000000000006E-7</v>
      </c>
      <c r="AI322" s="2">
        <f t="shared" ref="AI322:AI354" si="228">(AJ322*0.000001)*T322</f>
        <v>0</v>
      </c>
      <c r="AJ322" s="2"/>
      <c r="AK322" s="12">
        <f t="shared" ref="AK322:AK381" si="229">AG322+AI322</f>
        <v>6.5000000000000013E-7</v>
      </c>
      <c r="AL322" s="13">
        <f t="shared" ref="AL322:AL353" si="230">(((C322-AK322)/C322)-1)*1000000</f>
        <v>-64.999999999981739</v>
      </c>
      <c r="AM322" s="13">
        <f t="shared" ref="AM322:AM353" si="231">(((C322+AK322)/C322)-1)*1000000</f>
        <v>64.999999999981739</v>
      </c>
      <c r="AN322" s="16">
        <f>(((C322+(AH322+AI322))/C322)-1)*1000000</f>
        <v>63.499999999994117</v>
      </c>
      <c r="AO322" s="12">
        <f>Q322+AI322</f>
        <v>6.2500000000000005E-7</v>
      </c>
      <c r="AP322" s="13">
        <f>((($C322-AO322)/$C322)-1)*1000000</f>
        <v>-62.500000000076383</v>
      </c>
      <c r="AQ322" s="13">
        <f>-AP322</f>
        <v>62.500000000076383</v>
      </c>
      <c r="AS322" s="12">
        <f>P322+AI322</f>
        <v>5.1999999999999996E-8</v>
      </c>
      <c r="AT322" s="13">
        <f>((($C322-AS322)/$C322)-1)*1000000</f>
        <v>-5.2000000000385072</v>
      </c>
      <c r="AU322" s="13">
        <f>-AT322</f>
        <v>5.2000000000385072</v>
      </c>
      <c r="AW322" s="12">
        <f>R322+AI322</f>
        <v>6.5000000000000013E-7</v>
      </c>
      <c r="AX322" s="13">
        <f>((($C322-AW322)/$C322)-1)*1000000</f>
        <v>-64.999999999981739</v>
      </c>
      <c r="AY322" s="13">
        <f>-AX322</f>
        <v>64.999999999981739</v>
      </c>
      <c r="BA322" s="12">
        <f>S322+AI322</f>
        <v>6.9000000000000006E-7</v>
      </c>
      <c r="BB322" s="13">
        <f>((($C322-BA322)/$C322)-1)*1000000</f>
        <v>-68.999999999985732</v>
      </c>
      <c r="BC322" s="13">
        <f>-BB322</f>
        <v>68.999999999985732</v>
      </c>
    </row>
    <row r="323" spans="2:55" x14ac:dyDescent="0.25">
      <c r="C323" s="2">
        <f t="shared" ref="C323:C381" si="232">T323*U323</f>
        <v>0.03</v>
      </c>
      <c r="D323" s="2">
        <v>0.2</v>
      </c>
      <c r="E323" s="2">
        <v>2.5</v>
      </c>
      <c r="F323" s="2">
        <v>5</v>
      </c>
      <c r="G323" s="2">
        <v>5</v>
      </c>
      <c r="H323" s="2">
        <v>9</v>
      </c>
      <c r="I323" s="2">
        <v>0.25</v>
      </c>
      <c r="J323" s="2">
        <v>3</v>
      </c>
      <c r="K323" s="2">
        <v>3</v>
      </c>
      <c r="L323" s="2">
        <v>3</v>
      </c>
      <c r="M323" s="2">
        <v>3</v>
      </c>
      <c r="N323" s="2">
        <v>3.5</v>
      </c>
      <c r="O323" s="2">
        <v>3</v>
      </c>
      <c r="P323" s="11">
        <f t="shared" ref="P323:P381" si="233">W323+AB323</f>
        <v>5.5999999999999999E-8</v>
      </c>
      <c r="Q323" s="11">
        <f t="shared" ref="Q323:Q381" si="234">X323+AC323</f>
        <v>6.750000000000001E-7</v>
      </c>
      <c r="R323" s="11">
        <f t="shared" si="215"/>
        <v>7.5000000000000002E-7</v>
      </c>
      <c r="S323" s="11">
        <f t="shared" si="216"/>
        <v>8.7000000000000014E-7</v>
      </c>
      <c r="T323" s="2">
        <v>0.2</v>
      </c>
      <c r="U323" s="2">
        <v>0.15</v>
      </c>
      <c r="V323" s="2"/>
      <c r="W323" s="11">
        <f t="shared" si="217"/>
        <v>5.9999999999999991E-9</v>
      </c>
      <c r="X323" s="11">
        <f t="shared" si="218"/>
        <v>7.4999999999999997E-8</v>
      </c>
      <c r="Y323" s="11">
        <f t="shared" si="219"/>
        <v>1.4999999999999999E-7</v>
      </c>
      <c r="Z323" s="11">
        <f t="shared" si="220"/>
        <v>1.4999999999999999E-7</v>
      </c>
      <c r="AA323" s="11">
        <f t="shared" si="221"/>
        <v>2.7000000000000001E-7</v>
      </c>
      <c r="AB323" s="11">
        <f t="shared" si="222"/>
        <v>4.9999999999999998E-8</v>
      </c>
      <c r="AC323" s="11">
        <f t="shared" si="223"/>
        <v>6.0000000000000008E-7</v>
      </c>
      <c r="AD323" s="11">
        <f t="shared" si="224"/>
        <v>6.0000000000000008E-7</v>
      </c>
      <c r="AE323" s="11">
        <f t="shared" si="225"/>
        <v>6.0000000000000008E-7</v>
      </c>
      <c r="AF323" s="11">
        <f t="shared" si="226"/>
        <v>6.0000000000000008E-7</v>
      </c>
      <c r="AG323" s="11">
        <f t="shared" si="227"/>
        <v>7.5000000000000002E-7</v>
      </c>
      <c r="AH323" s="2">
        <f t="shared" ref="AH323:AH381" si="235">((N323*0.000001)*$C323)+((O323*0.000001)*$T323)</f>
        <v>7.0500000000000003E-7</v>
      </c>
      <c r="AI323" s="2">
        <f t="shared" si="228"/>
        <v>0</v>
      </c>
      <c r="AJ323" s="2"/>
      <c r="AK323" s="12">
        <f t="shared" si="229"/>
        <v>7.5000000000000002E-7</v>
      </c>
      <c r="AL323" s="13">
        <f t="shared" si="230"/>
        <v>-25.000000000052758</v>
      </c>
      <c r="AM323" s="13">
        <f t="shared" si="231"/>
        <v>24.999999999941735</v>
      </c>
      <c r="AN323" s="16">
        <f t="shared" ref="AN323:AN381" si="236">(((C323+(AH323+AI323))/C323)-1)*1000000</f>
        <v>23.499999999954113</v>
      </c>
      <c r="AO323" s="12">
        <f t="shared" ref="AO323:AO381" si="237">Q323+AI323</f>
        <v>6.750000000000001E-7</v>
      </c>
      <c r="AP323" s="13">
        <f t="shared" ref="AP323:AP381" si="238">((($C323-AO323)/$C323)-1)*1000000</f>
        <v>-22.499999999925357</v>
      </c>
      <c r="AQ323" s="13">
        <f t="shared" ref="AQ323:AQ381" si="239">-AP323</f>
        <v>22.499999999925357</v>
      </c>
      <c r="AS323" s="12">
        <f t="shared" ref="AS323:AS381" si="240">P323+AI323</f>
        <v>5.5999999999999999E-8</v>
      </c>
      <c r="AT323" s="13">
        <f t="shared" ref="AT323:AT381" si="241">((($C323-AS323)/$C323)-1)*1000000</f>
        <v>-1.8666666665723142</v>
      </c>
      <c r="AU323" s="13">
        <f t="shared" ref="AU323:AU381" si="242">-AT323</f>
        <v>1.8666666665723142</v>
      </c>
      <c r="AW323" s="12">
        <f t="shared" ref="AW323:AW381" si="243">R323+AI323</f>
        <v>7.5000000000000002E-7</v>
      </c>
      <c r="AX323" s="13">
        <f t="shared" ref="AX323:AX381" si="244">((($C323-AW323)/$C323)-1)*1000000</f>
        <v>-25.000000000052758</v>
      </c>
      <c r="AY323" s="13">
        <f t="shared" ref="AY323:AY381" si="245">-AX323</f>
        <v>25.000000000052758</v>
      </c>
      <c r="BA323" s="12">
        <f t="shared" ref="BA323:BA381" si="246">S323+AI323</f>
        <v>8.7000000000000014E-7</v>
      </c>
      <c r="BB323" s="13">
        <f t="shared" ref="BB323:BB381" si="247">((($C323-BA323)/$C323)-1)*1000000</f>
        <v>-29.000000000056758</v>
      </c>
      <c r="BC323" s="13">
        <f t="shared" ref="BC323:BC381" si="248">-BB323</f>
        <v>29.000000000056758</v>
      </c>
    </row>
    <row r="324" spans="2:55" x14ac:dyDescent="0.25">
      <c r="C324" s="2">
        <f t="shared" si="232"/>
        <v>0.05</v>
      </c>
      <c r="D324" s="2">
        <v>0.2</v>
      </c>
      <c r="E324" s="2">
        <v>2.5</v>
      </c>
      <c r="F324" s="2">
        <v>5</v>
      </c>
      <c r="G324" s="2">
        <v>5</v>
      </c>
      <c r="H324" s="2">
        <v>9</v>
      </c>
      <c r="I324" s="2">
        <v>0.25</v>
      </c>
      <c r="J324" s="2">
        <v>3</v>
      </c>
      <c r="K324" s="2">
        <v>3</v>
      </c>
      <c r="L324" s="2">
        <v>3</v>
      </c>
      <c r="M324" s="2">
        <v>3</v>
      </c>
      <c r="N324" s="2">
        <v>3.5</v>
      </c>
      <c r="O324" s="2">
        <v>3</v>
      </c>
      <c r="P324" s="11">
        <f t="shared" si="233"/>
        <v>5.9999999999999995E-8</v>
      </c>
      <c r="Q324" s="11">
        <f t="shared" si="234"/>
        <v>7.2500000000000005E-7</v>
      </c>
      <c r="R324" s="11">
        <f t="shared" si="215"/>
        <v>8.5000000000000012E-7</v>
      </c>
      <c r="S324" s="11">
        <f t="shared" si="216"/>
        <v>1.0500000000000001E-6</v>
      </c>
      <c r="T324" s="2">
        <v>0.2</v>
      </c>
      <c r="U324" s="2">
        <v>0.25</v>
      </c>
      <c r="V324" s="2"/>
      <c r="W324" s="11">
        <f t="shared" si="217"/>
        <v>1E-8</v>
      </c>
      <c r="X324" s="11">
        <f t="shared" si="218"/>
        <v>1.2499999999999999E-7</v>
      </c>
      <c r="Y324" s="11">
        <f t="shared" si="219"/>
        <v>2.4999999999999999E-7</v>
      </c>
      <c r="Z324" s="11">
        <f t="shared" si="220"/>
        <v>2.4999999999999999E-7</v>
      </c>
      <c r="AA324" s="11">
        <f t="shared" si="221"/>
        <v>4.5000000000000003E-7</v>
      </c>
      <c r="AB324" s="11">
        <f t="shared" si="222"/>
        <v>4.9999999999999998E-8</v>
      </c>
      <c r="AC324" s="11">
        <f t="shared" si="223"/>
        <v>6.0000000000000008E-7</v>
      </c>
      <c r="AD324" s="11">
        <f t="shared" si="224"/>
        <v>6.0000000000000008E-7</v>
      </c>
      <c r="AE324" s="11">
        <f t="shared" si="225"/>
        <v>6.0000000000000008E-7</v>
      </c>
      <c r="AF324" s="11">
        <f t="shared" si="226"/>
        <v>6.0000000000000008E-7</v>
      </c>
      <c r="AG324" s="11">
        <f t="shared" si="227"/>
        <v>8.5000000000000012E-7</v>
      </c>
      <c r="AH324" s="2">
        <f t="shared" si="235"/>
        <v>7.750000000000001E-7</v>
      </c>
      <c r="AI324" s="2">
        <f t="shared" si="228"/>
        <v>0</v>
      </c>
      <c r="AJ324" s="2"/>
      <c r="AK324" s="12">
        <f t="shared" si="229"/>
        <v>8.5000000000000012E-7</v>
      </c>
      <c r="AL324" s="13">
        <f t="shared" si="230"/>
        <v>-16.999999999933735</v>
      </c>
      <c r="AM324" s="13">
        <f t="shared" si="231"/>
        <v>16.999999999933735</v>
      </c>
      <c r="AN324" s="16">
        <f t="shared" si="236"/>
        <v>15.499999999946112</v>
      </c>
      <c r="AO324" s="12">
        <f t="shared" si="237"/>
        <v>7.2500000000000005E-7</v>
      </c>
      <c r="AP324" s="13">
        <f t="shared" si="238"/>
        <v>-14.500000000028379</v>
      </c>
      <c r="AQ324" s="13">
        <f t="shared" si="239"/>
        <v>14.500000000028379</v>
      </c>
      <c r="AS324" s="12">
        <f t="shared" si="240"/>
        <v>5.9999999999999995E-8</v>
      </c>
      <c r="AT324" s="13">
        <f t="shared" si="241"/>
        <v>-1.2000000000345068</v>
      </c>
      <c r="AU324" s="13">
        <f t="shared" si="242"/>
        <v>1.2000000000345068</v>
      </c>
      <c r="AW324" s="12">
        <f t="shared" si="243"/>
        <v>8.5000000000000012E-7</v>
      </c>
      <c r="AX324" s="13">
        <f t="shared" si="244"/>
        <v>-16.999999999933735</v>
      </c>
      <c r="AY324" s="13">
        <f t="shared" si="245"/>
        <v>16.999999999933735</v>
      </c>
      <c r="BA324" s="12">
        <f t="shared" si="246"/>
        <v>1.0500000000000001E-6</v>
      </c>
      <c r="BB324" s="13">
        <f t="shared" si="247"/>
        <v>-21.000000000048757</v>
      </c>
      <c r="BC324" s="13">
        <f t="shared" si="248"/>
        <v>21.000000000048757</v>
      </c>
    </row>
    <row r="325" spans="2:55" x14ac:dyDescent="0.25">
      <c r="C325" s="2">
        <f t="shared" si="232"/>
        <v>6.9999999999999993E-2</v>
      </c>
      <c r="D325" s="2">
        <v>0.2</v>
      </c>
      <c r="E325" s="2">
        <v>2.5</v>
      </c>
      <c r="F325" s="2">
        <v>5</v>
      </c>
      <c r="G325" s="2">
        <v>5</v>
      </c>
      <c r="H325" s="2">
        <v>9</v>
      </c>
      <c r="I325" s="2">
        <v>0.25</v>
      </c>
      <c r="J325" s="2">
        <v>3</v>
      </c>
      <c r="K325" s="2">
        <v>3</v>
      </c>
      <c r="L325" s="2">
        <v>3</v>
      </c>
      <c r="M325" s="2">
        <v>3</v>
      </c>
      <c r="N325" s="2">
        <v>3.5</v>
      </c>
      <c r="O325" s="2">
        <v>3</v>
      </c>
      <c r="P325" s="11">
        <f t="shared" si="233"/>
        <v>6.3999999999999991E-8</v>
      </c>
      <c r="Q325" s="11">
        <f t="shared" si="234"/>
        <v>7.7499999999999999E-7</v>
      </c>
      <c r="R325" s="11">
        <f t="shared" si="215"/>
        <v>9.5000000000000001E-7</v>
      </c>
      <c r="S325" s="11">
        <f t="shared" si="216"/>
        <v>1.2300000000000001E-6</v>
      </c>
      <c r="T325" s="2">
        <v>0.2</v>
      </c>
      <c r="U325" s="2">
        <v>0.35</v>
      </c>
      <c r="V325" s="2"/>
      <c r="W325" s="11">
        <f t="shared" si="217"/>
        <v>1.3999999999999998E-8</v>
      </c>
      <c r="X325" s="11">
        <f t="shared" si="218"/>
        <v>1.7499999999999997E-7</v>
      </c>
      <c r="Y325" s="11">
        <f t="shared" si="219"/>
        <v>3.4999999999999993E-7</v>
      </c>
      <c r="Z325" s="11">
        <f t="shared" si="220"/>
        <v>3.4999999999999993E-7</v>
      </c>
      <c r="AA325" s="11">
        <f t="shared" si="221"/>
        <v>6.3E-7</v>
      </c>
      <c r="AB325" s="11">
        <f t="shared" si="222"/>
        <v>4.9999999999999998E-8</v>
      </c>
      <c r="AC325" s="11">
        <f t="shared" si="223"/>
        <v>6.0000000000000008E-7</v>
      </c>
      <c r="AD325" s="11">
        <f t="shared" si="224"/>
        <v>6.0000000000000008E-7</v>
      </c>
      <c r="AE325" s="11">
        <f t="shared" si="225"/>
        <v>6.0000000000000008E-7</v>
      </c>
      <c r="AF325" s="11">
        <f t="shared" si="226"/>
        <v>6.0000000000000008E-7</v>
      </c>
      <c r="AG325" s="11">
        <f t="shared" si="227"/>
        <v>9.5000000000000001E-7</v>
      </c>
      <c r="AH325" s="2">
        <f t="shared" si="235"/>
        <v>8.4500000000000006E-7</v>
      </c>
      <c r="AI325" s="2">
        <f t="shared" si="228"/>
        <v>0</v>
      </c>
      <c r="AJ325" s="2"/>
      <c r="AK325" s="12">
        <f t="shared" si="229"/>
        <v>9.5000000000000001E-7</v>
      </c>
      <c r="AL325" s="13">
        <f t="shared" si="230"/>
        <v>-13.571428571390598</v>
      </c>
      <c r="AM325" s="13">
        <f t="shared" si="231"/>
        <v>13.571428571390598</v>
      </c>
      <c r="AN325" s="16">
        <f t="shared" si="236"/>
        <v>12.071428571402976</v>
      </c>
      <c r="AO325" s="12">
        <f t="shared" si="237"/>
        <v>7.7499999999999999E-7</v>
      </c>
      <c r="AP325" s="13">
        <f t="shared" si="238"/>
        <v>-11.07142857137422</v>
      </c>
      <c r="AQ325" s="13">
        <f t="shared" si="239"/>
        <v>11.07142857137422</v>
      </c>
      <c r="AS325" s="12">
        <f t="shared" si="240"/>
        <v>6.3999999999999991E-8</v>
      </c>
      <c r="AT325" s="13">
        <f t="shared" si="241"/>
        <v>-0.91428571424856386</v>
      </c>
      <c r="AU325" s="13">
        <f t="shared" si="242"/>
        <v>0.91428571424856386</v>
      </c>
      <c r="AW325" s="12">
        <f t="shared" si="243"/>
        <v>9.5000000000000001E-7</v>
      </c>
      <c r="AX325" s="13">
        <f t="shared" si="244"/>
        <v>-13.571428571390598</v>
      </c>
      <c r="AY325" s="13">
        <f t="shared" si="245"/>
        <v>13.571428571390598</v>
      </c>
      <c r="BA325" s="12">
        <f t="shared" si="246"/>
        <v>1.2300000000000001E-6</v>
      </c>
      <c r="BB325" s="13">
        <f t="shared" si="247"/>
        <v>-17.571428571505621</v>
      </c>
      <c r="BC325" s="13">
        <f t="shared" si="248"/>
        <v>17.571428571505621</v>
      </c>
    </row>
    <row r="326" spans="2:55" x14ac:dyDescent="0.25">
      <c r="C326" s="2">
        <f t="shared" si="232"/>
        <v>0.1</v>
      </c>
      <c r="D326" s="2">
        <v>0.2</v>
      </c>
      <c r="E326" s="2">
        <v>2.5</v>
      </c>
      <c r="F326" s="2">
        <v>5</v>
      </c>
      <c r="G326" s="2">
        <v>5</v>
      </c>
      <c r="H326" s="2">
        <v>9</v>
      </c>
      <c r="I326" s="2">
        <v>0.25</v>
      </c>
      <c r="J326" s="2">
        <v>3</v>
      </c>
      <c r="K326" s="2">
        <v>3</v>
      </c>
      <c r="L326" s="2">
        <v>3</v>
      </c>
      <c r="M326" s="2">
        <v>3</v>
      </c>
      <c r="N326" s="2">
        <v>3.5</v>
      </c>
      <c r="O326" s="2">
        <v>3</v>
      </c>
      <c r="P326" s="11">
        <f t="shared" si="233"/>
        <v>6.9999999999999992E-8</v>
      </c>
      <c r="Q326" s="11">
        <f t="shared" si="234"/>
        <v>8.5000000000000012E-7</v>
      </c>
      <c r="R326" s="11">
        <f t="shared" si="215"/>
        <v>1.1000000000000001E-6</v>
      </c>
      <c r="S326" s="11">
        <f t="shared" si="216"/>
        <v>1.5E-6</v>
      </c>
      <c r="T326" s="2">
        <v>0.2</v>
      </c>
      <c r="U326" s="2">
        <v>0.5</v>
      </c>
      <c r="V326" s="2"/>
      <c r="W326" s="11">
        <f t="shared" si="217"/>
        <v>2E-8</v>
      </c>
      <c r="X326" s="11">
        <f t="shared" si="218"/>
        <v>2.4999999999999999E-7</v>
      </c>
      <c r="Y326" s="11">
        <f t="shared" si="219"/>
        <v>4.9999999999999998E-7</v>
      </c>
      <c r="Z326" s="11">
        <f t="shared" si="220"/>
        <v>4.9999999999999998E-7</v>
      </c>
      <c r="AA326" s="11">
        <f t="shared" si="221"/>
        <v>9.0000000000000007E-7</v>
      </c>
      <c r="AB326" s="11">
        <f t="shared" si="222"/>
        <v>4.9999999999999998E-8</v>
      </c>
      <c r="AC326" s="11">
        <f t="shared" si="223"/>
        <v>6.0000000000000008E-7</v>
      </c>
      <c r="AD326" s="11">
        <f t="shared" si="224"/>
        <v>6.0000000000000008E-7</v>
      </c>
      <c r="AE326" s="11">
        <f t="shared" si="225"/>
        <v>6.0000000000000008E-7</v>
      </c>
      <c r="AF326" s="11">
        <f t="shared" si="226"/>
        <v>6.0000000000000008E-7</v>
      </c>
      <c r="AG326" s="11">
        <f t="shared" si="227"/>
        <v>1.1000000000000001E-6</v>
      </c>
      <c r="AH326" s="2">
        <f t="shared" si="235"/>
        <v>9.5000000000000012E-7</v>
      </c>
      <c r="AI326" s="2">
        <f t="shared" si="228"/>
        <v>0</v>
      </c>
      <c r="AJ326" s="2"/>
      <c r="AK326" s="12">
        <f t="shared" si="229"/>
        <v>1.1000000000000001E-6</v>
      </c>
      <c r="AL326" s="13">
        <f t="shared" si="230"/>
        <v>-10.999999999983245</v>
      </c>
      <c r="AM326" s="13">
        <f t="shared" si="231"/>
        <v>10.999999999983245</v>
      </c>
      <c r="AN326" s="16">
        <f t="shared" si="236"/>
        <v>9.4999999999956231</v>
      </c>
      <c r="AO326" s="12">
        <f t="shared" si="237"/>
        <v>8.5000000000000012E-7</v>
      </c>
      <c r="AP326" s="13">
        <f t="shared" si="238"/>
        <v>-8.4999999999668674</v>
      </c>
      <c r="AQ326" s="13">
        <f t="shared" si="239"/>
        <v>8.4999999999668674</v>
      </c>
      <c r="AS326" s="12">
        <f t="shared" si="240"/>
        <v>6.9999999999999992E-8</v>
      </c>
      <c r="AT326" s="13">
        <f t="shared" si="241"/>
        <v>-0.70000000007564012</v>
      </c>
      <c r="AU326" s="13">
        <f t="shared" si="242"/>
        <v>0.70000000007564012</v>
      </c>
      <c r="AW326" s="12">
        <f t="shared" si="243"/>
        <v>1.1000000000000001E-6</v>
      </c>
      <c r="AX326" s="13">
        <f t="shared" si="244"/>
        <v>-10.999999999983245</v>
      </c>
      <c r="AY326" s="13">
        <f t="shared" si="245"/>
        <v>10.999999999983245</v>
      </c>
      <c r="BA326" s="12">
        <f t="shared" si="246"/>
        <v>1.5E-6</v>
      </c>
      <c r="BB326" s="13">
        <f t="shared" si="247"/>
        <v>-14.999999999987246</v>
      </c>
      <c r="BC326" s="13">
        <f t="shared" si="248"/>
        <v>14.999999999987246</v>
      </c>
    </row>
    <row r="327" spans="2:55" x14ac:dyDescent="0.25">
      <c r="C327" s="2">
        <f t="shared" si="232"/>
        <v>0.12</v>
      </c>
      <c r="D327" s="2">
        <v>0.2</v>
      </c>
      <c r="E327" s="2">
        <v>2.5</v>
      </c>
      <c r="F327" s="2">
        <v>5</v>
      </c>
      <c r="G327" s="2">
        <v>5</v>
      </c>
      <c r="H327" s="2">
        <v>9</v>
      </c>
      <c r="I327" s="2">
        <v>0.25</v>
      </c>
      <c r="J327" s="2">
        <v>3</v>
      </c>
      <c r="K327" s="2">
        <v>3</v>
      </c>
      <c r="L327" s="2">
        <v>3</v>
      </c>
      <c r="M327" s="2">
        <v>3</v>
      </c>
      <c r="N327" s="2">
        <v>3.5</v>
      </c>
      <c r="O327" s="2">
        <v>3</v>
      </c>
      <c r="P327" s="11">
        <f t="shared" si="233"/>
        <v>7.4000000000000001E-8</v>
      </c>
      <c r="Q327" s="11">
        <f t="shared" si="234"/>
        <v>9.0000000000000007E-7</v>
      </c>
      <c r="R327" s="11">
        <f t="shared" si="215"/>
        <v>1.1999999999999999E-6</v>
      </c>
      <c r="S327" s="11">
        <f t="shared" si="216"/>
        <v>1.68E-6</v>
      </c>
      <c r="T327" s="2">
        <v>0.2</v>
      </c>
      <c r="U327" s="2">
        <v>0.6</v>
      </c>
      <c r="V327" s="2"/>
      <c r="W327" s="11">
        <f t="shared" si="217"/>
        <v>2.3999999999999997E-8</v>
      </c>
      <c r="X327" s="11">
        <f t="shared" si="218"/>
        <v>2.9999999999999999E-7</v>
      </c>
      <c r="Y327" s="11">
        <f t="shared" si="219"/>
        <v>5.9999999999999997E-7</v>
      </c>
      <c r="Z327" s="11">
        <f t="shared" si="220"/>
        <v>5.9999999999999997E-7</v>
      </c>
      <c r="AA327" s="11">
        <f t="shared" si="221"/>
        <v>1.08E-6</v>
      </c>
      <c r="AB327" s="11">
        <f t="shared" si="222"/>
        <v>4.9999999999999998E-8</v>
      </c>
      <c r="AC327" s="11">
        <f t="shared" si="223"/>
        <v>6.0000000000000008E-7</v>
      </c>
      <c r="AD327" s="11">
        <f t="shared" si="224"/>
        <v>6.0000000000000008E-7</v>
      </c>
      <c r="AE327" s="11">
        <f t="shared" si="225"/>
        <v>6.0000000000000008E-7</v>
      </c>
      <c r="AF327" s="11">
        <f t="shared" si="226"/>
        <v>6.0000000000000008E-7</v>
      </c>
      <c r="AG327" s="11">
        <f t="shared" si="227"/>
        <v>1.1999999999999999E-6</v>
      </c>
      <c r="AH327" s="2">
        <f t="shared" si="235"/>
        <v>1.02E-6</v>
      </c>
      <c r="AI327" s="2">
        <f t="shared" si="228"/>
        <v>0</v>
      </c>
      <c r="AJ327" s="2"/>
      <c r="AK327" s="12">
        <f t="shared" si="229"/>
        <v>1.1999999999999999E-6</v>
      </c>
      <c r="AL327" s="13">
        <f t="shared" si="230"/>
        <v>-10.000000000065512</v>
      </c>
      <c r="AM327" s="13">
        <f t="shared" si="231"/>
        <v>10.000000000065512</v>
      </c>
      <c r="AN327" s="16">
        <f t="shared" si="236"/>
        <v>8.5000000000778897</v>
      </c>
      <c r="AO327" s="12">
        <f t="shared" si="237"/>
        <v>9.0000000000000007E-7</v>
      </c>
      <c r="AP327" s="13">
        <f t="shared" si="238"/>
        <v>-7.4999999999381117</v>
      </c>
      <c r="AQ327" s="13">
        <f t="shared" si="239"/>
        <v>7.4999999999381117</v>
      </c>
      <c r="AS327" s="12">
        <f t="shared" si="240"/>
        <v>7.4000000000000001E-8</v>
      </c>
      <c r="AT327" s="13">
        <f t="shared" si="241"/>
        <v>-0.61666666673065862</v>
      </c>
      <c r="AU327" s="13">
        <f t="shared" si="242"/>
        <v>0.61666666673065862</v>
      </c>
      <c r="AW327" s="12">
        <f t="shared" si="243"/>
        <v>1.1999999999999999E-6</v>
      </c>
      <c r="AX327" s="13">
        <f t="shared" si="244"/>
        <v>-10.000000000065512</v>
      </c>
      <c r="AY327" s="13">
        <f t="shared" si="245"/>
        <v>10.000000000065512</v>
      </c>
      <c r="BA327" s="12">
        <f t="shared" si="246"/>
        <v>1.68E-6</v>
      </c>
      <c r="BB327" s="13">
        <f t="shared" si="247"/>
        <v>-14.000000000069512</v>
      </c>
      <c r="BC327" s="13">
        <f t="shared" si="248"/>
        <v>14.000000000069512</v>
      </c>
    </row>
    <row r="328" spans="2:55" x14ac:dyDescent="0.25">
      <c r="C328" s="2">
        <f t="shared" si="232"/>
        <v>0.13999999999999999</v>
      </c>
      <c r="D328" s="2">
        <v>0.2</v>
      </c>
      <c r="E328" s="2">
        <v>2.5</v>
      </c>
      <c r="F328" s="2">
        <v>5</v>
      </c>
      <c r="G328" s="2">
        <v>5</v>
      </c>
      <c r="H328" s="2">
        <v>9</v>
      </c>
      <c r="I328" s="2">
        <v>0.25</v>
      </c>
      <c r="J328" s="2">
        <v>3</v>
      </c>
      <c r="K328" s="2">
        <v>3</v>
      </c>
      <c r="L328" s="2">
        <v>3</v>
      </c>
      <c r="M328" s="2">
        <v>3</v>
      </c>
      <c r="N328" s="2">
        <v>3.5</v>
      </c>
      <c r="O328" s="2">
        <v>3</v>
      </c>
      <c r="P328" s="11">
        <f t="shared" si="233"/>
        <v>7.7999999999999997E-8</v>
      </c>
      <c r="Q328" s="11">
        <f t="shared" si="234"/>
        <v>9.5000000000000001E-7</v>
      </c>
      <c r="R328" s="11">
        <f t="shared" si="215"/>
        <v>1.2999999999999998E-6</v>
      </c>
      <c r="S328" s="11">
        <f t="shared" si="216"/>
        <v>1.86E-6</v>
      </c>
      <c r="T328" s="2">
        <v>0.2</v>
      </c>
      <c r="U328" s="2">
        <v>0.7</v>
      </c>
      <c r="V328" s="2"/>
      <c r="W328" s="11">
        <f t="shared" si="217"/>
        <v>2.7999999999999996E-8</v>
      </c>
      <c r="X328" s="11">
        <f t="shared" si="218"/>
        <v>3.4999999999999993E-7</v>
      </c>
      <c r="Y328" s="11">
        <f t="shared" si="219"/>
        <v>6.9999999999999986E-7</v>
      </c>
      <c r="Z328" s="11">
        <f t="shared" si="220"/>
        <v>6.9999999999999986E-7</v>
      </c>
      <c r="AA328" s="11">
        <f t="shared" si="221"/>
        <v>1.26E-6</v>
      </c>
      <c r="AB328" s="11">
        <f t="shared" si="222"/>
        <v>4.9999999999999998E-8</v>
      </c>
      <c r="AC328" s="11">
        <f t="shared" si="223"/>
        <v>6.0000000000000008E-7</v>
      </c>
      <c r="AD328" s="11">
        <f t="shared" si="224"/>
        <v>6.0000000000000008E-7</v>
      </c>
      <c r="AE328" s="11">
        <f t="shared" si="225"/>
        <v>6.0000000000000008E-7</v>
      </c>
      <c r="AF328" s="11">
        <f t="shared" si="226"/>
        <v>6.0000000000000008E-7</v>
      </c>
      <c r="AG328" s="11">
        <f t="shared" si="227"/>
        <v>1.2999999999999998E-6</v>
      </c>
      <c r="AH328" s="2">
        <f t="shared" si="235"/>
        <v>1.0900000000000002E-6</v>
      </c>
      <c r="AI328" s="2">
        <f t="shared" si="228"/>
        <v>0</v>
      </c>
      <c r="AJ328" s="2"/>
      <c r="AK328" s="12">
        <f t="shared" si="229"/>
        <v>1.2999999999999998E-6</v>
      </c>
      <c r="AL328" s="13">
        <f t="shared" si="230"/>
        <v>-9.2857142858226993</v>
      </c>
      <c r="AM328" s="13">
        <f t="shared" si="231"/>
        <v>9.285714285711677</v>
      </c>
      <c r="AN328" s="16">
        <f t="shared" si="236"/>
        <v>7.7857142857240547</v>
      </c>
      <c r="AO328" s="12">
        <f t="shared" si="237"/>
        <v>9.5000000000000001E-7</v>
      </c>
      <c r="AP328" s="13">
        <f t="shared" si="238"/>
        <v>-6.785714285695299</v>
      </c>
      <c r="AQ328" s="13">
        <f t="shared" si="239"/>
        <v>6.785714285695299</v>
      </c>
      <c r="AS328" s="12">
        <f t="shared" si="240"/>
        <v>7.7999999999999997E-8</v>
      </c>
      <c r="AT328" s="13">
        <f t="shared" si="241"/>
        <v>-0.55714285707164635</v>
      </c>
      <c r="AU328" s="13">
        <f t="shared" si="242"/>
        <v>0.55714285707164635</v>
      </c>
      <c r="AW328" s="12">
        <f t="shared" si="243"/>
        <v>1.2999999999999998E-6</v>
      </c>
      <c r="AX328" s="13">
        <f t="shared" si="244"/>
        <v>-9.2857142858226993</v>
      </c>
      <c r="AY328" s="13">
        <f t="shared" si="245"/>
        <v>9.2857142858226993</v>
      </c>
      <c r="BA328" s="12">
        <f t="shared" si="246"/>
        <v>1.86E-6</v>
      </c>
      <c r="BB328" s="13">
        <f t="shared" si="247"/>
        <v>-13.285714285604655</v>
      </c>
      <c r="BC328" s="13">
        <f t="shared" si="248"/>
        <v>13.285714285604655</v>
      </c>
    </row>
    <row r="329" spans="2:55" x14ac:dyDescent="0.25">
      <c r="C329" s="2">
        <f t="shared" si="232"/>
        <v>0.16000000000000003</v>
      </c>
      <c r="D329" s="2">
        <v>0.2</v>
      </c>
      <c r="E329" s="2">
        <v>2.5</v>
      </c>
      <c r="F329" s="2">
        <v>5</v>
      </c>
      <c r="G329" s="2">
        <v>5</v>
      </c>
      <c r="H329" s="2">
        <v>9</v>
      </c>
      <c r="I329" s="2">
        <v>0.25</v>
      </c>
      <c r="J329" s="2">
        <v>3</v>
      </c>
      <c r="K329" s="2">
        <v>3</v>
      </c>
      <c r="L329" s="2">
        <v>3</v>
      </c>
      <c r="M329" s="2">
        <v>3</v>
      </c>
      <c r="N329" s="2">
        <v>3.5</v>
      </c>
      <c r="O329" s="2">
        <v>3</v>
      </c>
      <c r="P329" s="11">
        <f t="shared" si="233"/>
        <v>8.1999999999999993E-8</v>
      </c>
      <c r="Q329" s="11">
        <f t="shared" si="234"/>
        <v>1.0000000000000002E-6</v>
      </c>
      <c r="R329" s="11">
        <f t="shared" si="215"/>
        <v>1.4000000000000001E-6</v>
      </c>
      <c r="S329" s="11">
        <f t="shared" si="216"/>
        <v>2.0400000000000004E-6</v>
      </c>
      <c r="T329" s="2">
        <v>0.2</v>
      </c>
      <c r="U329" s="2">
        <v>0.8</v>
      </c>
      <c r="V329" s="2"/>
      <c r="W329" s="11">
        <f t="shared" si="217"/>
        <v>3.2000000000000002E-8</v>
      </c>
      <c r="X329" s="11">
        <f t="shared" si="218"/>
        <v>4.0000000000000003E-7</v>
      </c>
      <c r="Y329" s="11">
        <f t="shared" si="219"/>
        <v>8.0000000000000007E-7</v>
      </c>
      <c r="Z329" s="11">
        <f t="shared" si="220"/>
        <v>8.0000000000000007E-7</v>
      </c>
      <c r="AA329" s="11">
        <f t="shared" si="221"/>
        <v>1.4400000000000004E-6</v>
      </c>
      <c r="AB329" s="11">
        <f t="shared" si="222"/>
        <v>4.9999999999999998E-8</v>
      </c>
      <c r="AC329" s="11">
        <f t="shared" si="223"/>
        <v>6.0000000000000008E-7</v>
      </c>
      <c r="AD329" s="11">
        <f t="shared" si="224"/>
        <v>6.0000000000000008E-7</v>
      </c>
      <c r="AE329" s="11">
        <f t="shared" si="225"/>
        <v>6.0000000000000008E-7</v>
      </c>
      <c r="AF329" s="11">
        <f t="shared" si="226"/>
        <v>6.0000000000000008E-7</v>
      </c>
      <c r="AG329" s="11">
        <f t="shared" si="227"/>
        <v>1.4000000000000001E-6</v>
      </c>
      <c r="AH329" s="2">
        <f t="shared" si="235"/>
        <v>1.1600000000000003E-6</v>
      </c>
      <c r="AI329" s="2">
        <f t="shared" si="228"/>
        <v>0</v>
      </c>
      <c r="AJ329" s="2"/>
      <c r="AK329" s="12">
        <f t="shared" si="229"/>
        <v>1.4000000000000001E-6</v>
      </c>
      <c r="AL329" s="13">
        <f t="shared" si="230"/>
        <v>-8.7500000001128342</v>
      </c>
      <c r="AM329" s="13">
        <f t="shared" si="231"/>
        <v>8.7500000001128342</v>
      </c>
      <c r="AN329" s="16">
        <f t="shared" si="236"/>
        <v>7.2499999999031672</v>
      </c>
      <c r="AO329" s="12">
        <f t="shared" si="237"/>
        <v>1.0000000000000002E-6</v>
      </c>
      <c r="AP329" s="13">
        <f t="shared" si="238"/>
        <v>-6.2499999999854339</v>
      </c>
      <c r="AQ329" s="13">
        <f t="shared" si="239"/>
        <v>6.2499999999854339</v>
      </c>
      <c r="AS329" s="12">
        <f t="shared" si="240"/>
        <v>8.1999999999999993E-8</v>
      </c>
      <c r="AT329" s="13">
        <f t="shared" si="241"/>
        <v>-0.5125000001049429</v>
      </c>
      <c r="AU329" s="13">
        <f t="shared" si="242"/>
        <v>0.5125000001049429</v>
      </c>
      <c r="AW329" s="12">
        <f t="shared" si="243"/>
        <v>1.4000000000000001E-6</v>
      </c>
      <c r="AX329" s="13">
        <f t="shared" si="244"/>
        <v>-8.7500000001128342</v>
      </c>
      <c r="AY329" s="13">
        <f t="shared" si="245"/>
        <v>8.7500000001128342</v>
      </c>
      <c r="BA329" s="12">
        <f t="shared" si="246"/>
        <v>2.0400000000000004E-6</v>
      </c>
      <c r="BB329" s="13">
        <f t="shared" si="247"/>
        <v>-12.750000000005812</v>
      </c>
      <c r="BC329" s="13">
        <f t="shared" si="248"/>
        <v>12.750000000005812</v>
      </c>
    </row>
    <row r="330" spans="2:55" x14ac:dyDescent="0.25">
      <c r="C330" s="2">
        <f t="shared" si="232"/>
        <v>0.18000000000000002</v>
      </c>
      <c r="D330" s="2">
        <v>0.2</v>
      </c>
      <c r="E330" s="2">
        <v>2.5</v>
      </c>
      <c r="F330" s="2">
        <v>5</v>
      </c>
      <c r="G330" s="2">
        <v>5</v>
      </c>
      <c r="H330" s="2">
        <v>9</v>
      </c>
      <c r="I330" s="2">
        <v>0.25</v>
      </c>
      <c r="J330" s="2">
        <v>3</v>
      </c>
      <c r="K330" s="2">
        <v>3</v>
      </c>
      <c r="L330" s="2">
        <v>3</v>
      </c>
      <c r="M330" s="2">
        <v>3</v>
      </c>
      <c r="N330" s="2">
        <v>3.5</v>
      </c>
      <c r="O330" s="2">
        <v>3</v>
      </c>
      <c r="P330" s="11">
        <f t="shared" si="233"/>
        <v>8.6000000000000002E-8</v>
      </c>
      <c r="Q330" s="11">
        <f t="shared" si="234"/>
        <v>1.0500000000000001E-6</v>
      </c>
      <c r="R330" s="11">
        <f t="shared" si="215"/>
        <v>1.5E-6</v>
      </c>
      <c r="S330" s="11">
        <f t="shared" si="216"/>
        <v>2.2200000000000003E-6</v>
      </c>
      <c r="T330" s="2">
        <v>0.2</v>
      </c>
      <c r="U330" s="2">
        <v>0.9</v>
      </c>
      <c r="V330" s="2"/>
      <c r="W330" s="11">
        <f t="shared" si="217"/>
        <v>3.6000000000000005E-8</v>
      </c>
      <c r="X330" s="11">
        <f t="shared" si="218"/>
        <v>4.5000000000000003E-7</v>
      </c>
      <c r="Y330" s="11">
        <f t="shared" si="219"/>
        <v>9.0000000000000007E-7</v>
      </c>
      <c r="Z330" s="11">
        <f t="shared" si="220"/>
        <v>9.0000000000000007E-7</v>
      </c>
      <c r="AA330" s="11">
        <f t="shared" si="221"/>
        <v>1.6200000000000002E-6</v>
      </c>
      <c r="AB330" s="11">
        <f t="shared" si="222"/>
        <v>4.9999999999999998E-8</v>
      </c>
      <c r="AC330" s="11">
        <f t="shared" si="223"/>
        <v>6.0000000000000008E-7</v>
      </c>
      <c r="AD330" s="11">
        <f t="shared" si="224"/>
        <v>6.0000000000000008E-7</v>
      </c>
      <c r="AE330" s="11">
        <f t="shared" si="225"/>
        <v>6.0000000000000008E-7</v>
      </c>
      <c r="AF330" s="11">
        <f t="shared" si="226"/>
        <v>6.0000000000000008E-7</v>
      </c>
      <c r="AG330" s="11">
        <f t="shared" si="227"/>
        <v>1.5E-6</v>
      </c>
      <c r="AH330" s="2">
        <f t="shared" si="235"/>
        <v>1.2300000000000001E-6</v>
      </c>
      <c r="AI330" s="2">
        <f t="shared" si="228"/>
        <v>0</v>
      </c>
      <c r="AJ330" s="2"/>
      <c r="AK330" s="12">
        <f t="shared" si="229"/>
        <v>1.5E-6</v>
      </c>
      <c r="AL330" s="13">
        <f t="shared" si="230"/>
        <v>-8.3333333332769044</v>
      </c>
      <c r="AM330" s="13">
        <f t="shared" si="231"/>
        <v>8.3333333331658821</v>
      </c>
      <c r="AN330" s="16">
        <f t="shared" si="236"/>
        <v>6.8333333331782597</v>
      </c>
      <c r="AO330" s="12">
        <f t="shared" si="237"/>
        <v>1.0500000000000001E-6</v>
      </c>
      <c r="AP330" s="13">
        <f t="shared" si="238"/>
        <v>-5.8333333333715487</v>
      </c>
      <c r="AQ330" s="13">
        <f t="shared" si="239"/>
        <v>5.8333333333715487</v>
      </c>
      <c r="AS330" s="12">
        <f t="shared" si="240"/>
        <v>8.6000000000000002E-8</v>
      </c>
      <c r="AT330" s="13">
        <f t="shared" si="241"/>
        <v>-0.47777777778534869</v>
      </c>
      <c r="AU330" s="13">
        <f t="shared" si="242"/>
        <v>0.47777777778534869</v>
      </c>
      <c r="AW330" s="12">
        <f t="shared" si="243"/>
        <v>1.5E-6</v>
      </c>
      <c r="AX330" s="13">
        <f t="shared" si="244"/>
        <v>-8.3333333332769044</v>
      </c>
      <c r="AY330" s="13">
        <f t="shared" si="245"/>
        <v>8.3333333332769044</v>
      </c>
      <c r="BA330" s="12">
        <f t="shared" si="246"/>
        <v>2.2200000000000003E-6</v>
      </c>
      <c r="BB330" s="13">
        <f t="shared" si="247"/>
        <v>-12.333333333280905</v>
      </c>
      <c r="BC330" s="13">
        <f t="shared" si="248"/>
        <v>12.333333333280905</v>
      </c>
    </row>
    <row r="331" spans="2:55" x14ac:dyDescent="0.25">
      <c r="C331" s="2">
        <f t="shared" si="232"/>
        <v>0.19</v>
      </c>
      <c r="D331" s="2">
        <v>0.2</v>
      </c>
      <c r="E331" s="2">
        <v>2.5</v>
      </c>
      <c r="F331" s="2">
        <v>5</v>
      </c>
      <c r="G331" s="2">
        <v>5</v>
      </c>
      <c r="H331" s="2">
        <v>9</v>
      </c>
      <c r="I331" s="2">
        <v>0.25</v>
      </c>
      <c r="J331" s="2">
        <v>3</v>
      </c>
      <c r="K331" s="2">
        <v>3</v>
      </c>
      <c r="L331" s="2">
        <v>3</v>
      </c>
      <c r="M331" s="2">
        <v>3</v>
      </c>
      <c r="N331" s="2">
        <v>3.5</v>
      </c>
      <c r="O331" s="2">
        <v>3</v>
      </c>
      <c r="P331" s="11">
        <f t="shared" si="233"/>
        <v>8.7999999999999994E-8</v>
      </c>
      <c r="Q331" s="11">
        <f t="shared" si="234"/>
        <v>1.0750000000000001E-6</v>
      </c>
      <c r="R331" s="11">
        <f t="shared" si="215"/>
        <v>1.55E-6</v>
      </c>
      <c r="S331" s="11">
        <f t="shared" si="216"/>
        <v>2.3100000000000003E-6</v>
      </c>
      <c r="T331" s="2">
        <v>0.2</v>
      </c>
      <c r="U331" s="2">
        <v>0.95</v>
      </c>
      <c r="V331" s="2"/>
      <c r="W331" s="11">
        <f t="shared" si="217"/>
        <v>3.7999999999999996E-8</v>
      </c>
      <c r="X331" s="11">
        <f t="shared" si="218"/>
        <v>4.7499999999999995E-7</v>
      </c>
      <c r="Y331" s="11">
        <f t="shared" si="219"/>
        <v>9.499999999999999E-7</v>
      </c>
      <c r="Z331" s="11">
        <f t="shared" si="220"/>
        <v>9.499999999999999E-7</v>
      </c>
      <c r="AA331" s="11">
        <f t="shared" si="221"/>
        <v>1.7100000000000001E-6</v>
      </c>
      <c r="AB331" s="11">
        <f t="shared" si="222"/>
        <v>4.9999999999999998E-8</v>
      </c>
      <c r="AC331" s="11">
        <f t="shared" si="223"/>
        <v>6.0000000000000008E-7</v>
      </c>
      <c r="AD331" s="11">
        <f t="shared" si="224"/>
        <v>6.0000000000000008E-7</v>
      </c>
      <c r="AE331" s="11">
        <f t="shared" si="225"/>
        <v>6.0000000000000008E-7</v>
      </c>
      <c r="AF331" s="11">
        <f t="shared" si="226"/>
        <v>6.0000000000000008E-7</v>
      </c>
      <c r="AG331" s="11">
        <f t="shared" si="227"/>
        <v>1.55E-6</v>
      </c>
      <c r="AH331" s="2">
        <f t="shared" si="235"/>
        <v>1.2650000000000002E-6</v>
      </c>
      <c r="AI331" s="2">
        <f t="shared" si="228"/>
        <v>0</v>
      </c>
      <c r="AJ331" s="2"/>
      <c r="AK331" s="12">
        <f t="shared" si="229"/>
        <v>1.55E-6</v>
      </c>
      <c r="AL331" s="13">
        <f t="shared" si="230"/>
        <v>-8.1578947367377808</v>
      </c>
      <c r="AM331" s="13">
        <f t="shared" si="231"/>
        <v>8.1578947368488031</v>
      </c>
      <c r="AN331" s="16">
        <f t="shared" si="236"/>
        <v>6.6578947368611807</v>
      </c>
      <c r="AO331" s="12">
        <f t="shared" si="237"/>
        <v>1.0750000000000001E-6</v>
      </c>
      <c r="AP331" s="13">
        <f t="shared" si="238"/>
        <v>-5.6578947368324251</v>
      </c>
      <c r="AQ331" s="13">
        <f t="shared" si="239"/>
        <v>5.6578947368324251</v>
      </c>
      <c r="AS331" s="12">
        <f t="shared" si="240"/>
        <v>8.7999999999999994E-8</v>
      </c>
      <c r="AT331" s="13">
        <f t="shared" si="241"/>
        <v>-0.46315789481443659</v>
      </c>
      <c r="AU331" s="13">
        <f t="shared" si="242"/>
        <v>0.46315789481443659</v>
      </c>
      <c r="AW331" s="12">
        <f t="shared" si="243"/>
        <v>1.55E-6</v>
      </c>
      <c r="AX331" s="13">
        <f t="shared" si="244"/>
        <v>-8.1578947367377808</v>
      </c>
      <c r="AY331" s="13">
        <f t="shared" si="245"/>
        <v>8.1578947367377808</v>
      </c>
      <c r="BA331" s="12">
        <f t="shared" si="246"/>
        <v>2.3100000000000003E-6</v>
      </c>
      <c r="BB331" s="13">
        <f t="shared" si="247"/>
        <v>-12.157894736852803</v>
      </c>
      <c r="BC331" s="13">
        <f t="shared" si="248"/>
        <v>12.157894736852803</v>
      </c>
    </row>
    <row r="332" spans="2:55" x14ac:dyDescent="0.25">
      <c r="C332" s="2">
        <f t="shared" si="232"/>
        <v>0.2</v>
      </c>
      <c r="D332" s="2">
        <v>0.2</v>
      </c>
      <c r="E332" s="2">
        <v>2.5</v>
      </c>
      <c r="F332" s="2">
        <v>5</v>
      </c>
      <c r="G332" s="2">
        <v>5</v>
      </c>
      <c r="H332" s="2">
        <v>9</v>
      </c>
      <c r="I332" s="2">
        <v>0.25</v>
      </c>
      <c r="J332" s="2">
        <v>3</v>
      </c>
      <c r="K332" s="2">
        <v>3</v>
      </c>
      <c r="L332" s="2">
        <v>3</v>
      </c>
      <c r="M332" s="2">
        <v>3</v>
      </c>
      <c r="N332" s="2">
        <v>3.5</v>
      </c>
      <c r="O332" s="2">
        <v>3</v>
      </c>
      <c r="P332" s="11">
        <f t="shared" si="233"/>
        <v>8.9999999999999999E-8</v>
      </c>
      <c r="Q332" s="11">
        <f t="shared" si="234"/>
        <v>1.1000000000000001E-6</v>
      </c>
      <c r="R332" s="11">
        <f t="shared" si="215"/>
        <v>1.5999999999999999E-6</v>
      </c>
      <c r="S332" s="11">
        <f t="shared" si="216"/>
        <v>2.4000000000000003E-6</v>
      </c>
      <c r="T332" s="2">
        <v>0.2</v>
      </c>
      <c r="U332" s="2">
        <v>1</v>
      </c>
      <c r="V332" s="2"/>
      <c r="W332" s="11">
        <f t="shared" si="217"/>
        <v>4.0000000000000001E-8</v>
      </c>
      <c r="X332" s="11">
        <f t="shared" si="218"/>
        <v>4.9999999999999998E-7</v>
      </c>
      <c r="Y332" s="11">
        <f t="shared" si="219"/>
        <v>9.9999999999999995E-7</v>
      </c>
      <c r="Z332" s="11">
        <f t="shared" si="220"/>
        <v>9.9999999999999995E-7</v>
      </c>
      <c r="AA332" s="11">
        <f t="shared" si="221"/>
        <v>1.8000000000000001E-6</v>
      </c>
      <c r="AB332" s="11">
        <f t="shared" si="222"/>
        <v>4.9999999999999998E-8</v>
      </c>
      <c r="AC332" s="11">
        <f t="shared" si="223"/>
        <v>6.0000000000000008E-7</v>
      </c>
      <c r="AD332" s="11">
        <f t="shared" si="224"/>
        <v>6.0000000000000008E-7</v>
      </c>
      <c r="AE332" s="11">
        <f t="shared" si="225"/>
        <v>6.0000000000000008E-7</v>
      </c>
      <c r="AF332" s="11">
        <f t="shared" si="226"/>
        <v>6.0000000000000008E-7</v>
      </c>
      <c r="AG332" s="11">
        <f t="shared" si="227"/>
        <v>1.5999999999999999E-6</v>
      </c>
      <c r="AH332" s="2">
        <f t="shared" si="235"/>
        <v>1.3000000000000003E-6</v>
      </c>
      <c r="AI332" s="2">
        <f t="shared" si="228"/>
        <v>0</v>
      </c>
      <c r="AJ332" s="2"/>
      <c r="AK332" s="12">
        <f t="shared" si="229"/>
        <v>1.5999999999999999E-6</v>
      </c>
      <c r="AL332" s="13">
        <f t="shared" si="230"/>
        <v>-8.0000000000080007</v>
      </c>
      <c r="AM332" s="13">
        <f t="shared" si="231"/>
        <v>8.0000000000080007</v>
      </c>
      <c r="AN332" s="16">
        <f t="shared" si="236"/>
        <v>6.5000000000203784</v>
      </c>
      <c r="AO332" s="12">
        <f t="shared" si="237"/>
        <v>1.1000000000000001E-6</v>
      </c>
      <c r="AP332" s="13">
        <f t="shared" si="238"/>
        <v>-5.4999999999916227</v>
      </c>
      <c r="AQ332" s="13">
        <f t="shared" si="239"/>
        <v>5.4999999999916227</v>
      </c>
      <c r="AS332" s="12">
        <f t="shared" si="240"/>
        <v>8.9999999999999999E-8</v>
      </c>
      <c r="AT332" s="13">
        <f t="shared" si="241"/>
        <v>-0.45000000004069562</v>
      </c>
      <c r="AU332" s="13">
        <f t="shared" si="242"/>
        <v>0.45000000004069562</v>
      </c>
      <c r="AW332" s="12">
        <f t="shared" si="243"/>
        <v>1.5999999999999999E-6</v>
      </c>
      <c r="AX332" s="13">
        <f t="shared" si="244"/>
        <v>-8.0000000000080007</v>
      </c>
      <c r="AY332" s="13">
        <f t="shared" si="245"/>
        <v>8.0000000000080007</v>
      </c>
      <c r="BA332" s="12">
        <f t="shared" si="246"/>
        <v>2.4000000000000003E-6</v>
      </c>
      <c r="BB332" s="13">
        <f t="shared" si="247"/>
        <v>-12.000000000123023</v>
      </c>
      <c r="BC332" s="13">
        <f t="shared" si="248"/>
        <v>12.000000000123023</v>
      </c>
    </row>
    <row r="333" spans="2:55" x14ac:dyDescent="0.25">
      <c r="C333" s="2">
        <f t="shared" si="232"/>
        <v>0.2</v>
      </c>
      <c r="D333" s="2">
        <v>0.2</v>
      </c>
      <c r="E333" s="2">
        <v>2.5</v>
      </c>
      <c r="F333" s="2">
        <v>5</v>
      </c>
      <c r="G333" s="2">
        <v>5</v>
      </c>
      <c r="H333" s="2">
        <v>9</v>
      </c>
      <c r="I333" s="2">
        <v>0.25</v>
      </c>
      <c r="J333" s="2">
        <v>3</v>
      </c>
      <c r="K333" s="2">
        <v>3</v>
      </c>
      <c r="L333" s="2">
        <v>3</v>
      </c>
      <c r="M333" s="2">
        <v>3</v>
      </c>
      <c r="N333" s="2">
        <v>3.5</v>
      </c>
      <c r="O333" s="2">
        <v>3</v>
      </c>
      <c r="P333" s="11">
        <f t="shared" si="233"/>
        <v>8.9999999999999999E-8</v>
      </c>
      <c r="Q333" s="11">
        <f t="shared" si="234"/>
        <v>1.1000000000000001E-6</v>
      </c>
      <c r="R333" s="11">
        <f t="shared" si="215"/>
        <v>1.5999999999999999E-6</v>
      </c>
      <c r="S333" s="11">
        <f t="shared" si="216"/>
        <v>2.4000000000000003E-6</v>
      </c>
      <c r="T333" s="2">
        <v>0.2</v>
      </c>
      <c r="U333" s="2">
        <v>1</v>
      </c>
      <c r="V333" s="2"/>
      <c r="W333" s="11">
        <f t="shared" si="217"/>
        <v>4.0000000000000001E-8</v>
      </c>
      <c r="X333" s="11">
        <f t="shared" si="218"/>
        <v>4.9999999999999998E-7</v>
      </c>
      <c r="Y333" s="11">
        <f t="shared" si="219"/>
        <v>9.9999999999999995E-7</v>
      </c>
      <c r="Z333" s="11">
        <f t="shared" si="220"/>
        <v>9.9999999999999995E-7</v>
      </c>
      <c r="AA333" s="11">
        <f t="shared" si="221"/>
        <v>1.8000000000000001E-6</v>
      </c>
      <c r="AB333" s="11">
        <f t="shared" si="222"/>
        <v>4.9999999999999998E-8</v>
      </c>
      <c r="AC333" s="11">
        <f t="shared" si="223"/>
        <v>6.0000000000000008E-7</v>
      </c>
      <c r="AD333" s="11">
        <f t="shared" si="224"/>
        <v>6.0000000000000008E-7</v>
      </c>
      <c r="AE333" s="11">
        <f t="shared" si="225"/>
        <v>6.0000000000000008E-7</v>
      </c>
      <c r="AF333" s="11">
        <f t="shared" si="226"/>
        <v>6.0000000000000008E-7</v>
      </c>
      <c r="AG333" s="11">
        <f t="shared" si="227"/>
        <v>1.5999999999999999E-6</v>
      </c>
      <c r="AH333" s="2">
        <f t="shared" si="235"/>
        <v>1.3000000000000003E-6</v>
      </c>
      <c r="AI333" s="2">
        <f t="shared" si="228"/>
        <v>0</v>
      </c>
      <c r="AJ333" s="2"/>
      <c r="AK333" s="12">
        <f t="shared" si="229"/>
        <v>1.5999999999999999E-6</v>
      </c>
      <c r="AL333" s="13">
        <f t="shared" si="230"/>
        <v>-8.0000000000080007</v>
      </c>
      <c r="AM333" s="13">
        <f t="shared" si="231"/>
        <v>8.0000000000080007</v>
      </c>
      <c r="AN333" s="16">
        <f t="shared" si="236"/>
        <v>6.5000000000203784</v>
      </c>
      <c r="AO333" s="12">
        <f t="shared" si="237"/>
        <v>1.1000000000000001E-6</v>
      </c>
      <c r="AP333" s="13">
        <f t="shared" si="238"/>
        <v>-5.4999999999916227</v>
      </c>
      <c r="AQ333" s="13">
        <f t="shared" si="239"/>
        <v>5.4999999999916227</v>
      </c>
      <c r="AS333" s="12">
        <f t="shared" si="240"/>
        <v>8.9999999999999999E-8</v>
      </c>
      <c r="AT333" s="13">
        <f t="shared" si="241"/>
        <v>-0.45000000004069562</v>
      </c>
      <c r="AU333" s="13">
        <f t="shared" si="242"/>
        <v>0.45000000004069562</v>
      </c>
      <c r="AW333" s="12">
        <f t="shared" si="243"/>
        <v>1.5999999999999999E-6</v>
      </c>
      <c r="AX333" s="13">
        <f t="shared" si="244"/>
        <v>-8.0000000000080007</v>
      </c>
      <c r="AY333" s="13">
        <f t="shared" si="245"/>
        <v>8.0000000000080007</v>
      </c>
      <c r="BA333" s="12">
        <f t="shared" si="246"/>
        <v>2.4000000000000003E-6</v>
      </c>
      <c r="BB333" s="13">
        <f t="shared" si="247"/>
        <v>-12.000000000123023</v>
      </c>
      <c r="BC333" s="13">
        <f t="shared" si="248"/>
        <v>12.000000000123023</v>
      </c>
    </row>
    <row r="334" spans="2:55" x14ac:dyDescent="0.25">
      <c r="C334">
        <f t="shared" si="232"/>
        <v>0.2</v>
      </c>
      <c r="D334" s="2">
        <v>0.2</v>
      </c>
      <c r="E334" s="2">
        <v>1.5</v>
      </c>
      <c r="F334" s="2">
        <v>4.5999999999999996</v>
      </c>
      <c r="G334" s="2">
        <v>4</v>
      </c>
      <c r="H334" s="2">
        <v>8</v>
      </c>
      <c r="I334" s="2">
        <v>7.4999999999999997E-2</v>
      </c>
      <c r="J334" s="2">
        <v>0.3</v>
      </c>
      <c r="K334" s="2">
        <v>0.3</v>
      </c>
      <c r="L334" s="2">
        <v>0.3</v>
      </c>
      <c r="M334" s="2">
        <v>0.3</v>
      </c>
      <c r="N334" s="2">
        <v>3.1</v>
      </c>
      <c r="O334" s="2">
        <v>0.3</v>
      </c>
      <c r="P334" s="11">
        <f t="shared" si="233"/>
        <v>1.8999999999999998E-7</v>
      </c>
      <c r="Q334" s="11">
        <f t="shared" si="234"/>
        <v>9.0000000000000007E-7</v>
      </c>
      <c r="R334" s="11">
        <f>Z334+AE334</f>
        <v>1.3999999999999999E-6</v>
      </c>
      <c r="S334" s="11">
        <f t="shared" si="216"/>
        <v>2.2000000000000001E-6</v>
      </c>
      <c r="T334">
        <v>2</v>
      </c>
      <c r="U334">
        <v>0.1</v>
      </c>
      <c r="W334" s="11">
        <f t="shared" si="217"/>
        <v>4.0000000000000001E-8</v>
      </c>
      <c r="X334" s="11">
        <f t="shared" si="218"/>
        <v>3.0000000000000004E-7</v>
      </c>
      <c r="Y334" s="11">
        <f t="shared" si="219"/>
        <v>9.1999999999999987E-7</v>
      </c>
      <c r="Z334" s="11">
        <f t="shared" si="220"/>
        <v>7.9999999999999996E-7</v>
      </c>
      <c r="AA334" s="4">
        <f t="shared" si="221"/>
        <v>1.5999999999999999E-6</v>
      </c>
      <c r="AB334" s="11">
        <f t="shared" si="222"/>
        <v>1.4999999999999999E-7</v>
      </c>
      <c r="AC334" s="11">
        <f t="shared" si="223"/>
        <v>5.9999999999999997E-7</v>
      </c>
      <c r="AD334" s="4">
        <f t="shared" si="224"/>
        <v>5.9999999999999997E-7</v>
      </c>
      <c r="AE334" s="11">
        <f t="shared" si="225"/>
        <v>5.9999999999999997E-7</v>
      </c>
      <c r="AF334" s="4">
        <f t="shared" si="226"/>
        <v>5.9999999999999997E-7</v>
      </c>
      <c r="AG334" s="4">
        <f t="shared" si="227"/>
        <v>1.5199999999999998E-6</v>
      </c>
      <c r="AH334" s="2">
        <f t="shared" si="235"/>
        <v>1.22E-6</v>
      </c>
      <c r="AI334">
        <f t="shared" si="228"/>
        <v>0</v>
      </c>
      <c r="AJ334" s="2"/>
      <c r="AK334" s="8">
        <f t="shared" si="229"/>
        <v>1.5199999999999998E-6</v>
      </c>
      <c r="AL334" s="10">
        <f t="shared" si="230"/>
        <v>-7.5999999999964984</v>
      </c>
      <c r="AM334" s="10">
        <f t="shared" si="231"/>
        <v>7.5999999999964984</v>
      </c>
      <c r="AN334" s="16">
        <f t="shared" si="236"/>
        <v>6.1000000000088761</v>
      </c>
      <c r="AO334" s="12">
        <f t="shared" si="237"/>
        <v>9.0000000000000007E-7</v>
      </c>
      <c r="AP334" s="13">
        <f t="shared" si="238"/>
        <v>-4.499999999962867</v>
      </c>
      <c r="AQ334" s="13">
        <f t="shared" si="239"/>
        <v>4.499999999962867</v>
      </c>
      <c r="AS334" s="12">
        <f t="shared" si="240"/>
        <v>1.8999999999999998E-7</v>
      </c>
      <c r="AT334" s="13">
        <f t="shared" si="241"/>
        <v>-0.94999999999956231</v>
      </c>
      <c r="AU334" s="13">
        <f t="shared" si="242"/>
        <v>0.94999999999956231</v>
      </c>
      <c r="AW334" s="12">
        <f t="shared" si="243"/>
        <v>1.3999999999999999E-6</v>
      </c>
      <c r="AX334" s="13">
        <f t="shared" si="244"/>
        <v>-7.0000000000902673</v>
      </c>
      <c r="AY334" s="13">
        <f t="shared" si="245"/>
        <v>7.0000000000902673</v>
      </c>
      <c r="BA334" s="12">
        <f t="shared" si="246"/>
        <v>2.2000000000000001E-6</v>
      </c>
      <c r="BB334" s="13">
        <f t="shared" si="247"/>
        <v>-10.999999999983245</v>
      </c>
      <c r="BC334" s="13">
        <f t="shared" si="248"/>
        <v>10.999999999983245</v>
      </c>
    </row>
    <row r="335" spans="2:55" x14ac:dyDescent="0.25">
      <c r="C335">
        <f t="shared" si="232"/>
        <v>0.4</v>
      </c>
      <c r="D335" s="2">
        <v>0.2</v>
      </c>
      <c r="E335" s="2">
        <v>1.5</v>
      </c>
      <c r="F335" s="2">
        <v>4.5999999999999996</v>
      </c>
      <c r="G335" s="2">
        <v>4</v>
      </c>
      <c r="H335" s="2">
        <v>8</v>
      </c>
      <c r="I335" s="2">
        <v>7.4999999999999997E-2</v>
      </c>
      <c r="J335" s="2">
        <v>0.3</v>
      </c>
      <c r="K335" s="2">
        <v>0.3</v>
      </c>
      <c r="L335" s="2">
        <v>0.3</v>
      </c>
      <c r="M335" s="2">
        <v>0.3</v>
      </c>
      <c r="N335" s="2">
        <v>3.1</v>
      </c>
      <c r="O335" s="2">
        <v>0.3</v>
      </c>
      <c r="P335" s="11">
        <f t="shared" si="233"/>
        <v>2.2999999999999999E-7</v>
      </c>
      <c r="Q335" s="11">
        <f t="shared" si="234"/>
        <v>1.1999999999999999E-6</v>
      </c>
      <c r="R335" s="11">
        <f t="shared" ref="R335:R381" si="249">Z335+AE335</f>
        <v>2.2000000000000001E-6</v>
      </c>
      <c r="S335" s="11">
        <f t="shared" si="216"/>
        <v>3.8E-6</v>
      </c>
      <c r="T335">
        <v>2</v>
      </c>
      <c r="U335">
        <v>0.2</v>
      </c>
      <c r="W335" s="11">
        <f t="shared" si="217"/>
        <v>8.0000000000000002E-8</v>
      </c>
      <c r="X335" s="11">
        <f t="shared" si="218"/>
        <v>6.0000000000000008E-7</v>
      </c>
      <c r="Y335" s="11">
        <f t="shared" si="219"/>
        <v>1.8399999999999997E-6</v>
      </c>
      <c r="Z335" s="11">
        <f t="shared" si="220"/>
        <v>1.5999999999999999E-6</v>
      </c>
      <c r="AA335" s="4">
        <f t="shared" si="221"/>
        <v>3.1999999999999999E-6</v>
      </c>
      <c r="AB335" s="11">
        <f t="shared" si="222"/>
        <v>1.4999999999999999E-7</v>
      </c>
      <c r="AC335" s="11">
        <f t="shared" si="223"/>
        <v>5.9999999999999997E-7</v>
      </c>
      <c r="AD335" s="4">
        <f t="shared" si="224"/>
        <v>5.9999999999999997E-7</v>
      </c>
      <c r="AE335" s="11">
        <f t="shared" si="225"/>
        <v>5.9999999999999997E-7</v>
      </c>
      <c r="AF335" s="4">
        <f t="shared" si="226"/>
        <v>5.9999999999999997E-7</v>
      </c>
      <c r="AG335" s="4">
        <f t="shared" si="227"/>
        <v>2.4399999999999995E-6</v>
      </c>
      <c r="AH335" s="2">
        <f t="shared" si="235"/>
        <v>1.84E-6</v>
      </c>
      <c r="AI335">
        <f t="shared" si="228"/>
        <v>0</v>
      </c>
      <c r="AJ335" s="2"/>
      <c r="AK335" s="8">
        <f t="shared" si="229"/>
        <v>2.4399999999999995E-6</v>
      </c>
      <c r="AL335" s="10">
        <f t="shared" si="230"/>
        <v>-6.1000000000088761</v>
      </c>
      <c r="AM335" s="10">
        <f t="shared" si="231"/>
        <v>6.1000000000088761</v>
      </c>
      <c r="AN335" s="16">
        <f t="shared" si="236"/>
        <v>4.6000000000212538</v>
      </c>
      <c r="AO335" s="12">
        <f t="shared" si="237"/>
        <v>1.1999999999999999E-6</v>
      </c>
      <c r="AP335" s="13">
        <f t="shared" si="238"/>
        <v>-2.9999999999752447</v>
      </c>
      <c r="AQ335" s="13">
        <f t="shared" si="239"/>
        <v>2.9999999999752447</v>
      </c>
      <c r="AS335" s="12">
        <f t="shared" si="240"/>
        <v>2.2999999999999999E-7</v>
      </c>
      <c r="AT335" s="13">
        <f t="shared" si="241"/>
        <v>-0.57499999994714557</v>
      </c>
      <c r="AU335" s="13">
        <f t="shared" si="242"/>
        <v>0.57499999994714557</v>
      </c>
      <c r="AW335" s="12">
        <f t="shared" si="243"/>
        <v>2.2000000000000001E-6</v>
      </c>
      <c r="AX335" s="13">
        <f t="shared" si="244"/>
        <v>-5.4999999999916227</v>
      </c>
      <c r="AY335" s="13">
        <f t="shared" si="245"/>
        <v>5.4999999999916227</v>
      </c>
      <c r="BA335" s="12">
        <f t="shared" si="246"/>
        <v>3.8E-6</v>
      </c>
      <c r="BB335" s="13">
        <f t="shared" si="247"/>
        <v>-9.4999999999956231</v>
      </c>
      <c r="BC335" s="13">
        <f t="shared" si="248"/>
        <v>9.4999999999956231</v>
      </c>
    </row>
    <row r="336" spans="2:55" x14ac:dyDescent="0.25">
      <c r="C336">
        <f t="shared" si="232"/>
        <v>0.6</v>
      </c>
      <c r="D336" s="2">
        <v>0.2</v>
      </c>
      <c r="E336" s="2">
        <v>1.5</v>
      </c>
      <c r="F336" s="2">
        <v>4.5999999999999996</v>
      </c>
      <c r="G336" s="2">
        <v>4</v>
      </c>
      <c r="H336" s="2">
        <v>8</v>
      </c>
      <c r="I336" s="2">
        <v>7.4999999999999997E-2</v>
      </c>
      <c r="J336" s="2">
        <v>0.3</v>
      </c>
      <c r="K336" s="2">
        <v>0.3</v>
      </c>
      <c r="L336" s="2">
        <v>0.3</v>
      </c>
      <c r="M336" s="2">
        <v>0.3</v>
      </c>
      <c r="N336" s="2">
        <v>3.1</v>
      </c>
      <c r="O336" s="2">
        <v>0.3</v>
      </c>
      <c r="P336" s="11">
        <f t="shared" si="233"/>
        <v>2.6999999999999996E-7</v>
      </c>
      <c r="Q336" s="11">
        <f t="shared" si="234"/>
        <v>1.5E-6</v>
      </c>
      <c r="R336" s="11">
        <f t="shared" si="249"/>
        <v>3.0000000000000001E-6</v>
      </c>
      <c r="S336" s="11">
        <f t="shared" si="216"/>
        <v>5.4E-6</v>
      </c>
      <c r="T336">
        <v>2</v>
      </c>
      <c r="U336">
        <v>0.3</v>
      </c>
      <c r="W336" s="11">
        <f t="shared" si="217"/>
        <v>1.1999999999999999E-7</v>
      </c>
      <c r="X336" s="11">
        <f t="shared" si="218"/>
        <v>8.9999999999999996E-7</v>
      </c>
      <c r="Y336" s="11">
        <f t="shared" si="219"/>
        <v>2.7599999999999994E-6</v>
      </c>
      <c r="Z336" s="11">
        <f t="shared" si="220"/>
        <v>2.3999999999999999E-6</v>
      </c>
      <c r="AA336" s="4">
        <f t="shared" si="221"/>
        <v>4.7999999999999998E-6</v>
      </c>
      <c r="AB336" s="11">
        <f t="shared" si="222"/>
        <v>1.4999999999999999E-7</v>
      </c>
      <c r="AC336" s="11">
        <f t="shared" si="223"/>
        <v>5.9999999999999997E-7</v>
      </c>
      <c r="AD336" s="4">
        <f t="shared" si="224"/>
        <v>5.9999999999999997E-7</v>
      </c>
      <c r="AE336" s="11">
        <f t="shared" si="225"/>
        <v>5.9999999999999997E-7</v>
      </c>
      <c r="AF336" s="4">
        <f t="shared" si="226"/>
        <v>5.9999999999999997E-7</v>
      </c>
      <c r="AG336" s="4">
        <f t="shared" si="227"/>
        <v>3.3599999999999992E-6</v>
      </c>
      <c r="AH336" s="2">
        <f t="shared" si="235"/>
        <v>2.4600000000000002E-6</v>
      </c>
      <c r="AI336">
        <f t="shared" si="228"/>
        <v>0</v>
      </c>
      <c r="AJ336" s="2"/>
      <c r="AK336" s="8">
        <f t="shared" si="229"/>
        <v>3.3599999999999992E-6</v>
      </c>
      <c r="AL336" s="10">
        <f t="shared" si="230"/>
        <v>-5.6000000000500094</v>
      </c>
      <c r="AM336" s="10">
        <f t="shared" si="231"/>
        <v>5.5999999999389871</v>
      </c>
      <c r="AN336" s="16">
        <f t="shared" si="236"/>
        <v>4.0999999999513648</v>
      </c>
      <c r="AO336" s="12">
        <f t="shared" si="237"/>
        <v>1.5E-6</v>
      </c>
      <c r="AP336" s="13">
        <f t="shared" si="238"/>
        <v>-2.500000000016378</v>
      </c>
      <c r="AQ336" s="13">
        <f t="shared" si="239"/>
        <v>2.500000000016378</v>
      </c>
      <c r="AS336" s="12">
        <f t="shared" si="240"/>
        <v>2.6999999999999996E-7</v>
      </c>
      <c r="AT336" s="13">
        <f t="shared" si="241"/>
        <v>-0.45000000004069562</v>
      </c>
      <c r="AU336" s="13">
        <f t="shared" si="242"/>
        <v>0.45000000004069562</v>
      </c>
      <c r="AW336" s="12">
        <f t="shared" si="243"/>
        <v>3.0000000000000001E-6</v>
      </c>
      <c r="AX336" s="13">
        <f t="shared" si="244"/>
        <v>-4.9999999999217337</v>
      </c>
      <c r="AY336" s="13">
        <f t="shared" si="245"/>
        <v>4.9999999999217337</v>
      </c>
      <c r="BA336" s="12">
        <f t="shared" si="246"/>
        <v>5.4E-6</v>
      </c>
      <c r="BB336" s="13">
        <f t="shared" si="247"/>
        <v>-9.0000000000367564</v>
      </c>
      <c r="BC336" s="13">
        <f t="shared" si="248"/>
        <v>9.0000000000367564</v>
      </c>
    </row>
    <row r="337" spans="3:55" x14ac:dyDescent="0.25">
      <c r="C337">
        <f t="shared" si="232"/>
        <v>0.8</v>
      </c>
      <c r="D337" s="2">
        <v>0.2</v>
      </c>
      <c r="E337" s="2">
        <v>1.5</v>
      </c>
      <c r="F337" s="2">
        <v>4.5999999999999996</v>
      </c>
      <c r="G337" s="2">
        <v>4</v>
      </c>
      <c r="H337" s="2">
        <v>8</v>
      </c>
      <c r="I337" s="2">
        <v>7.4999999999999997E-2</v>
      </c>
      <c r="J337" s="2">
        <v>0.3</v>
      </c>
      <c r="K337" s="2">
        <v>0.3</v>
      </c>
      <c r="L337" s="2">
        <v>0.3</v>
      </c>
      <c r="M337" s="2">
        <v>0.3</v>
      </c>
      <c r="N337" s="2">
        <v>3.1</v>
      </c>
      <c r="O337" s="2">
        <v>0.3</v>
      </c>
      <c r="P337" s="11">
        <f t="shared" si="233"/>
        <v>3.1E-7</v>
      </c>
      <c r="Q337" s="11">
        <f t="shared" si="234"/>
        <v>1.8000000000000001E-6</v>
      </c>
      <c r="R337" s="11">
        <f t="shared" si="249"/>
        <v>3.8E-6</v>
      </c>
      <c r="S337" s="11">
        <f t="shared" si="216"/>
        <v>6.9999999999999999E-6</v>
      </c>
      <c r="T337">
        <v>2</v>
      </c>
      <c r="U337">
        <v>0.4</v>
      </c>
      <c r="W337" s="11">
        <f t="shared" si="217"/>
        <v>1.6E-7</v>
      </c>
      <c r="X337" s="11">
        <f t="shared" si="218"/>
        <v>1.2000000000000002E-6</v>
      </c>
      <c r="Y337" s="11">
        <f t="shared" si="219"/>
        <v>3.6799999999999995E-6</v>
      </c>
      <c r="Z337" s="11">
        <f t="shared" si="220"/>
        <v>3.1999999999999999E-6</v>
      </c>
      <c r="AA337" s="4">
        <f t="shared" si="221"/>
        <v>6.3999999999999997E-6</v>
      </c>
      <c r="AB337" s="11">
        <f t="shared" si="222"/>
        <v>1.4999999999999999E-7</v>
      </c>
      <c r="AC337" s="11">
        <f t="shared" si="223"/>
        <v>5.9999999999999997E-7</v>
      </c>
      <c r="AD337" s="4">
        <f t="shared" si="224"/>
        <v>5.9999999999999997E-7</v>
      </c>
      <c r="AE337" s="11">
        <f t="shared" si="225"/>
        <v>5.9999999999999997E-7</v>
      </c>
      <c r="AF337" s="4">
        <f t="shared" si="226"/>
        <v>5.9999999999999997E-7</v>
      </c>
      <c r="AG337" s="4">
        <f t="shared" si="227"/>
        <v>4.2799999999999997E-6</v>
      </c>
      <c r="AH337" s="2">
        <f t="shared" si="235"/>
        <v>3.0800000000000002E-6</v>
      </c>
      <c r="AI337">
        <f t="shared" si="228"/>
        <v>0</v>
      </c>
      <c r="AJ337" s="2"/>
      <c r="AK337" s="8">
        <f t="shared" si="229"/>
        <v>4.2799999999999997E-6</v>
      </c>
      <c r="AL337" s="10">
        <f t="shared" si="230"/>
        <v>-5.3499999999040426</v>
      </c>
      <c r="AM337" s="10">
        <f t="shared" si="231"/>
        <v>5.3499999999040426</v>
      </c>
      <c r="AN337" s="16">
        <f t="shared" si="236"/>
        <v>3.8500000001384649</v>
      </c>
      <c r="AO337" s="12">
        <f t="shared" si="237"/>
        <v>1.8000000000000001E-6</v>
      </c>
      <c r="AP337" s="13">
        <f t="shared" si="238"/>
        <v>-2.2500000000924558</v>
      </c>
      <c r="AQ337" s="13">
        <f t="shared" si="239"/>
        <v>2.2500000000924558</v>
      </c>
      <c r="AS337" s="12">
        <f t="shared" si="240"/>
        <v>3.1E-7</v>
      </c>
      <c r="AT337" s="13">
        <f t="shared" si="241"/>
        <v>-0.38749999997644835</v>
      </c>
      <c r="AU337" s="13">
        <f t="shared" si="242"/>
        <v>0.38749999997644835</v>
      </c>
      <c r="AW337" s="12">
        <f t="shared" si="243"/>
        <v>3.8E-6</v>
      </c>
      <c r="AX337" s="13">
        <f t="shared" si="244"/>
        <v>-4.7499999999978115</v>
      </c>
      <c r="AY337" s="13">
        <f t="shared" si="245"/>
        <v>4.7499999999978115</v>
      </c>
      <c r="BA337" s="12">
        <f t="shared" si="246"/>
        <v>6.9999999999999999E-6</v>
      </c>
      <c r="BB337" s="13">
        <f t="shared" si="247"/>
        <v>-8.7500000000018119</v>
      </c>
      <c r="BC337" s="13">
        <f t="shared" si="248"/>
        <v>8.7500000000018119</v>
      </c>
    </row>
    <row r="338" spans="3:55" x14ac:dyDescent="0.25">
      <c r="C338">
        <f t="shared" si="232"/>
        <v>1</v>
      </c>
      <c r="D338" s="2">
        <v>0.2</v>
      </c>
      <c r="E338" s="2">
        <v>1.5</v>
      </c>
      <c r="F338" s="2">
        <v>4.5999999999999996</v>
      </c>
      <c r="G338" s="2">
        <v>4</v>
      </c>
      <c r="H338" s="2">
        <v>8</v>
      </c>
      <c r="I338" s="2">
        <v>7.4999999999999997E-2</v>
      </c>
      <c r="J338" s="2">
        <v>0.3</v>
      </c>
      <c r="K338" s="2">
        <v>0.3</v>
      </c>
      <c r="L338" s="2">
        <v>0.3</v>
      </c>
      <c r="M338" s="2">
        <v>0.3</v>
      </c>
      <c r="N338" s="2">
        <v>3.1</v>
      </c>
      <c r="O338" s="2">
        <v>0.3</v>
      </c>
      <c r="P338" s="11">
        <f t="shared" si="233"/>
        <v>3.4999999999999998E-7</v>
      </c>
      <c r="Q338" s="11">
        <f t="shared" si="234"/>
        <v>2.1000000000000002E-6</v>
      </c>
      <c r="R338" s="11">
        <f t="shared" si="249"/>
        <v>4.6E-6</v>
      </c>
      <c r="S338" s="11">
        <f t="shared" si="216"/>
        <v>8.599999999999999E-6</v>
      </c>
      <c r="T338">
        <v>2</v>
      </c>
      <c r="U338">
        <v>0.5</v>
      </c>
      <c r="W338" s="11">
        <f t="shared" si="217"/>
        <v>1.9999999999999999E-7</v>
      </c>
      <c r="X338" s="11">
        <f t="shared" si="218"/>
        <v>1.5E-6</v>
      </c>
      <c r="Y338" s="11">
        <f t="shared" si="219"/>
        <v>4.5999999999999992E-6</v>
      </c>
      <c r="Z338" s="11">
        <f t="shared" si="220"/>
        <v>3.9999999999999998E-6</v>
      </c>
      <c r="AA338" s="4">
        <f t="shared" si="221"/>
        <v>7.9999999999999996E-6</v>
      </c>
      <c r="AB338" s="11">
        <f t="shared" si="222"/>
        <v>1.4999999999999999E-7</v>
      </c>
      <c r="AC338" s="11">
        <f t="shared" si="223"/>
        <v>5.9999999999999997E-7</v>
      </c>
      <c r="AD338" s="4">
        <f t="shared" si="224"/>
        <v>5.9999999999999997E-7</v>
      </c>
      <c r="AE338" s="11">
        <f t="shared" si="225"/>
        <v>5.9999999999999997E-7</v>
      </c>
      <c r="AF338" s="4">
        <f t="shared" si="226"/>
        <v>5.9999999999999997E-7</v>
      </c>
      <c r="AG338" s="4">
        <f t="shared" si="227"/>
        <v>5.1999999999999993E-6</v>
      </c>
      <c r="AH338" s="2">
        <f t="shared" si="235"/>
        <v>3.7000000000000002E-6</v>
      </c>
      <c r="AI338">
        <f t="shared" si="228"/>
        <v>0</v>
      </c>
      <c r="AJ338" s="2"/>
      <c r="AK338" s="8">
        <f t="shared" si="229"/>
        <v>5.1999999999999993E-6</v>
      </c>
      <c r="AL338" s="10">
        <f t="shared" si="230"/>
        <v>-5.2000000000385072</v>
      </c>
      <c r="AM338" s="10">
        <f t="shared" si="231"/>
        <v>5.1999999999274849</v>
      </c>
      <c r="AN338" s="16">
        <f t="shared" si="236"/>
        <v>3.6999999999398625</v>
      </c>
      <c r="AO338" s="12">
        <f t="shared" si="237"/>
        <v>2.1000000000000002E-6</v>
      </c>
      <c r="AP338" s="13">
        <f t="shared" si="238"/>
        <v>-2.1000000000048757</v>
      </c>
      <c r="AQ338" s="13">
        <f t="shared" si="239"/>
        <v>2.1000000000048757</v>
      </c>
      <c r="AS338" s="12">
        <f t="shared" si="240"/>
        <v>3.4999999999999998E-7</v>
      </c>
      <c r="AT338" s="13">
        <f t="shared" si="241"/>
        <v>-0.34999999998230891</v>
      </c>
      <c r="AU338" s="13">
        <f t="shared" si="242"/>
        <v>0.34999999998230891</v>
      </c>
      <c r="AW338" s="12">
        <f t="shared" si="243"/>
        <v>4.6E-6</v>
      </c>
      <c r="AX338" s="13">
        <f t="shared" si="244"/>
        <v>-4.6000000000212538</v>
      </c>
      <c r="AY338" s="13">
        <f t="shared" si="245"/>
        <v>4.6000000000212538</v>
      </c>
      <c r="BA338" s="12">
        <f t="shared" si="246"/>
        <v>8.599999999999999E-6</v>
      </c>
      <c r="BB338" s="13">
        <f t="shared" si="247"/>
        <v>-8.6000000000252541</v>
      </c>
      <c r="BC338" s="13">
        <f t="shared" si="248"/>
        <v>8.6000000000252541</v>
      </c>
    </row>
    <row r="339" spans="3:55" x14ac:dyDescent="0.25">
      <c r="C339">
        <f t="shared" si="232"/>
        <v>1.2</v>
      </c>
      <c r="D339" s="2">
        <v>0.2</v>
      </c>
      <c r="E339" s="2">
        <v>1.5</v>
      </c>
      <c r="F339" s="2">
        <v>4.5999999999999996</v>
      </c>
      <c r="G339" s="2">
        <v>4</v>
      </c>
      <c r="H339" s="2">
        <v>8</v>
      </c>
      <c r="I339" s="2">
        <v>7.4999999999999997E-2</v>
      </c>
      <c r="J339" s="2">
        <v>0.3</v>
      </c>
      <c r="K339" s="2">
        <v>0.3</v>
      </c>
      <c r="L339" s="2">
        <v>0.3</v>
      </c>
      <c r="M339" s="2">
        <v>0.3</v>
      </c>
      <c r="N339" s="2">
        <v>3.1</v>
      </c>
      <c r="O339" s="2">
        <v>0.3</v>
      </c>
      <c r="P339" s="11">
        <f t="shared" si="233"/>
        <v>3.8999999999999997E-7</v>
      </c>
      <c r="Q339" s="11">
        <f t="shared" si="234"/>
        <v>2.3999999999999999E-6</v>
      </c>
      <c r="R339" s="11">
        <f t="shared" si="249"/>
        <v>5.4E-6</v>
      </c>
      <c r="S339" s="11">
        <f t="shared" si="216"/>
        <v>1.0199999999999999E-5</v>
      </c>
      <c r="T339">
        <v>2</v>
      </c>
      <c r="U339">
        <v>0.6</v>
      </c>
      <c r="W339" s="11">
        <f t="shared" si="217"/>
        <v>2.3999999999999998E-7</v>
      </c>
      <c r="X339" s="11">
        <f t="shared" si="218"/>
        <v>1.7999999999999999E-6</v>
      </c>
      <c r="Y339" s="11">
        <f t="shared" si="219"/>
        <v>5.5199999999999988E-6</v>
      </c>
      <c r="Z339" s="11">
        <f t="shared" si="220"/>
        <v>4.7999999999999998E-6</v>
      </c>
      <c r="AA339" s="4">
        <f t="shared" si="221"/>
        <v>9.5999999999999996E-6</v>
      </c>
      <c r="AB339" s="11">
        <f t="shared" si="222"/>
        <v>1.4999999999999999E-7</v>
      </c>
      <c r="AC339" s="11">
        <f t="shared" si="223"/>
        <v>5.9999999999999997E-7</v>
      </c>
      <c r="AD339" s="4">
        <f t="shared" si="224"/>
        <v>5.9999999999999997E-7</v>
      </c>
      <c r="AE339" s="11">
        <f t="shared" si="225"/>
        <v>5.9999999999999997E-7</v>
      </c>
      <c r="AF339" s="4">
        <f t="shared" si="226"/>
        <v>5.9999999999999997E-7</v>
      </c>
      <c r="AG339" s="4">
        <f t="shared" si="227"/>
        <v>6.119999999999999E-6</v>
      </c>
      <c r="AH339" s="2">
        <f t="shared" si="235"/>
        <v>4.3200000000000001E-6</v>
      </c>
      <c r="AI339">
        <f t="shared" si="228"/>
        <v>0</v>
      </c>
      <c r="AJ339" s="2"/>
      <c r="AK339" s="8">
        <f t="shared" si="229"/>
        <v>6.119999999999999E-6</v>
      </c>
      <c r="AL339" s="10">
        <f t="shared" si="230"/>
        <v>-5.1000000000911427</v>
      </c>
      <c r="AM339" s="10">
        <f t="shared" si="231"/>
        <v>5.1000000000911427</v>
      </c>
      <c r="AN339" s="16">
        <f t="shared" si="236"/>
        <v>3.5999999998814758</v>
      </c>
      <c r="AO339" s="12">
        <f t="shared" si="237"/>
        <v>2.3999999999999999E-6</v>
      </c>
      <c r="AP339" s="13">
        <f t="shared" si="238"/>
        <v>-2.0000000000575113</v>
      </c>
      <c r="AQ339" s="13">
        <f t="shared" si="239"/>
        <v>2.0000000000575113</v>
      </c>
      <c r="AS339" s="12">
        <f t="shared" si="240"/>
        <v>3.8999999999999997E-7</v>
      </c>
      <c r="AT339" s="13">
        <f t="shared" si="241"/>
        <v>-0.32500000002322338</v>
      </c>
      <c r="AU339" s="13">
        <f t="shared" si="242"/>
        <v>0.32500000002322338</v>
      </c>
      <c r="AW339" s="12">
        <f t="shared" si="243"/>
        <v>5.4E-6</v>
      </c>
      <c r="AX339" s="13">
        <f t="shared" si="244"/>
        <v>-4.5000000000738893</v>
      </c>
      <c r="AY339" s="13">
        <f t="shared" si="245"/>
        <v>4.5000000000738893</v>
      </c>
      <c r="BA339" s="12">
        <f t="shared" si="246"/>
        <v>1.0199999999999999E-5</v>
      </c>
      <c r="BB339" s="13">
        <f t="shared" si="247"/>
        <v>-8.4999999999668674</v>
      </c>
      <c r="BC339" s="13">
        <f t="shared" si="248"/>
        <v>8.4999999999668674</v>
      </c>
    </row>
    <row r="340" spans="3:55" x14ac:dyDescent="0.25">
      <c r="C340">
        <f t="shared" si="232"/>
        <v>1.4</v>
      </c>
      <c r="D340" s="2">
        <v>0.2</v>
      </c>
      <c r="E340" s="2">
        <v>1.5</v>
      </c>
      <c r="F340" s="2">
        <v>4.5999999999999996</v>
      </c>
      <c r="G340" s="2">
        <v>4</v>
      </c>
      <c r="H340" s="2">
        <v>8</v>
      </c>
      <c r="I340" s="2">
        <v>7.4999999999999997E-2</v>
      </c>
      <c r="J340" s="2">
        <v>0.3</v>
      </c>
      <c r="K340" s="2">
        <v>0.3</v>
      </c>
      <c r="L340" s="2">
        <v>0.3</v>
      </c>
      <c r="M340" s="2">
        <v>0.3</v>
      </c>
      <c r="N340" s="2">
        <v>3.1</v>
      </c>
      <c r="O340" s="2">
        <v>0.3</v>
      </c>
      <c r="P340" s="11">
        <f t="shared" si="233"/>
        <v>4.2999999999999996E-7</v>
      </c>
      <c r="Q340" s="11">
        <f t="shared" si="234"/>
        <v>2.6999999999999996E-6</v>
      </c>
      <c r="R340" s="11">
        <f t="shared" si="249"/>
        <v>6.1999999999999999E-6</v>
      </c>
      <c r="S340" s="11">
        <f t="shared" si="216"/>
        <v>1.1799999999999999E-5</v>
      </c>
      <c r="T340">
        <v>2</v>
      </c>
      <c r="U340">
        <v>0.7</v>
      </c>
      <c r="W340" s="11">
        <f t="shared" si="217"/>
        <v>2.7999999999999997E-7</v>
      </c>
      <c r="X340" s="11">
        <f t="shared" si="218"/>
        <v>2.0999999999999998E-6</v>
      </c>
      <c r="Y340" s="11">
        <f t="shared" si="219"/>
        <v>6.4399999999999985E-6</v>
      </c>
      <c r="Z340" s="11">
        <f t="shared" si="220"/>
        <v>5.5999999999999997E-6</v>
      </c>
      <c r="AA340" s="4">
        <f t="shared" si="221"/>
        <v>1.1199999999999999E-5</v>
      </c>
      <c r="AB340" s="11">
        <f t="shared" si="222"/>
        <v>1.4999999999999999E-7</v>
      </c>
      <c r="AC340" s="11">
        <f t="shared" si="223"/>
        <v>5.9999999999999997E-7</v>
      </c>
      <c r="AD340" s="4">
        <f t="shared" si="224"/>
        <v>5.9999999999999997E-7</v>
      </c>
      <c r="AE340" s="11">
        <f t="shared" si="225"/>
        <v>5.9999999999999997E-7</v>
      </c>
      <c r="AF340" s="4">
        <f t="shared" si="226"/>
        <v>5.9999999999999997E-7</v>
      </c>
      <c r="AG340" s="4">
        <f t="shared" si="227"/>
        <v>7.0399999999999987E-6</v>
      </c>
      <c r="AH340" s="2">
        <f t="shared" si="235"/>
        <v>4.9400000000000001E-6</v>
      </c>
      <c r="AI340">
        <f t="shared" si="228"/>
        <v>0</v>
      </c>
      <c r="AJ340" s="2"/>
      <c r="AK340" s="8">
        <f t="shared" si="229"/>
        <v>7.0399999999999987E-6</v>
      </c>
      <c r="AL340" s="10">
        <f t="shared" si="230"/>
        <v>-5.0285714285891459</v>
      </c>
      <c r="AM340" s="10">
        <f t="shared" si="231"/>
        <v>5.0285714285891459</v>
      </c>
      <c r="AN340" s="16">
        <f t="shared" si="236"/>
        <v>3.5285714286015235</v>
      </c>
      <c r="AO340" s="12">
        <f t="shared" si="237"/>
        <v>2.6999999999999996E-6</v>
      </c>
      <c r="AP340" s="13">
        <f t="shared" si="238"/>
        <v>-1.9285714285555144</v>
      </c>
      <c r="AQ340" s="13">
        <f t="shared" si="239"/>
        <v>1.9285714285555144</v>
      </c>
      <c r="AS340" s="12">
        <f t="shared" si="240"/>
        <v>4.2999999999999996E-7</v>
      </c>
      <c r="AT340" s="13">
        <f t="shared" si="241"/>
        <v>-0.30714285714772416</v>
      </c>
      <c r="AU340" s="13">
        <f t="shared" si="242"/>
        <v>0.30714285714772416</v>
      </c>
      <c r="AW340" s="12">
        <f t="shared" si="243"/>
        <v>6.1999999999999999E-6</v>
      </c>
      <c r="AX340" s="13">
        <f t="shared" si="244"/>
        <v>-4.4285714285718925</v>
      </c>
      <c r="AY340" s="13">
        <f t="shared" si="245"/>
        <v>4.4285714285718925</v>
      </c>
      <c r="BA340" s="12">
        <f t="shared" si="246"/>
        <v>1.1799999999999999E-5</v>
      </c>
      <c r="BB340" s="13">
        <f t="shared" si="247"/>
        <v>-8.4285714285758928</v>
      </c>
      <c r="BC340" s="13">
        <f t="shared" si="248"/>
        <v>8.4285714285758928</v>
      </c>
    </row>
    <row r="341" spans="3:55" x14ac:dyDescent="0.25">
      <c r="C341">
        <f t="shared" si="232"/>
        <v>1.6</v>
      </c>
      <c r="D341" s="2">
        <v>0.2</v>
      </c>
      <c r="E341" s="2">
        <v>1.5</v>
      </c>
      <c r="F341" s="2">
        <v>4.5999999999999996</v>
      </c>
      <c r="G341" s="2">
        <v>4</v>
      </c>
      <c r="H341" s="2">
        <v>8</v>
      </c>
      <c r="I341" s="2">
        <v>7.4999999999999997E-2</v>
      </c>
      <c r="J341" s="2">
        <v>0.3</v>
      </c>
      <c r="K341" s="2">
        <v>0.3</v>
      </c>
      <c r="L341" s="2">
        <v>0.3</v>
      </c>
      <c r="M341" s="2">
        <v>0.3</v>
      </c>
      <c r="N341" s="2">
        <v>3.1</v>
      </c>
      <c r="O341" s="2">
        <v>0.3</v>
      </c>
      <c r="P341" s="11">
        <f t="shared" si="233"/>
        <v>4.7E-7</v>
      </c>
      <c r="Q341" s="11">
        <f t="shared" si="234"/>
        <v>3.0000000000000001E-6</v>
      </c>
      <c r="R341" s="11">
        <f t="shared" si="249"/>
        <v>6.9999999999999999E-6</v>
      </c>
      <c r="S341" s="11">
        <f t="shared" si="216"/>
        <v>1.3399999999999999E-5</v>
      </c>
      <c r="T341">
        <v>2</v>
      </c>
      <c r="U341">
        <v>0.8</v>
      </c>
      <c r="W341" s="11">
        <f t="shared" si="217"/>
        <v>3.2000000000000001E-7</v>
      </c>
      <c r="X341" s="11">
        <f t="shared" si="218"/>
        <v>2.4000000000000003E-6</v>
      </c>
      <c r="Y341" s="11">
        <f t="shared" si="219"/>
        <v>7.359999999999999E-6</v>
      </c>
      <c r="Z341" s="11">
        <f t="shared" si="220"/>
        <v>6.3999999999999997E-6</v>
      </c>
      <c r="AA341" s="4">
        <f t="shared" si="221"/>
        <v>1.2799999999999999E-5</v>
      </c>
      <c r="AB341" s="11">
        <f t="shared" si="222"/>
        <v>1.4999999999999999E-7</v>
      </c>
      <c r="AC341" s="11">
        <f t="shared" si="223"/>
        <v>5.9999999999999997E-7</v>
      </c>
      <c r="AD341" s="4">
        <f t="shared" si="224"/>
        <v>5.9999999999999997E-7</v>
      </c>
      <c r="AE341" s="11">
        <f t="shared" si="225"/>
        <v>5.9999999999999997E-7</v>
      </c>
      <c r="AF341" s="4">
        <f t="shared" si="226"/>
        <v>5.9999999999999997E-7</v>
      </c>
      <c r="AG341" s="4">
        <f t="shared" si="227"/>
        <v>7.9599999999999983E-6</v>
      </c>
      <c r="AH341" s="2">
        <f t="shared" si="235"/>
        <v>5.5600000000000001E-6</v>
      </c>
      <c r="AI341">
        <f t="shared" si="228"/>
        <v>0</v>
      </c>
      <c r="AJ341" s="2"/>
      <c r="AK341" s="8">
        <f t="shared" si="229"/>
        <v>7.9599999999999983E-6</v>
      </c>
      <c r="AL341" s="10">
        <f t="shared" si="230"/>
        <v>-4.9749999999626482</v>
      </c>
      <c r="AM341" s="10">
        <f t="shared" si="231"/>
        <v>4.9749999999626482</v>
      </c>
      <c r="AN341" s="16">
        <f t="shared" si="236"/>
        <v>3.4749999999750258</v>
      </c>
      <c r="AO341" s="12">
        <f t="shared" si="237"/>
        <v>3.0000000000000001E-6</v>
      </c>
      <c r="AP341" s="13">
        <f t="shared" si="238"/>
        <v>-1.8749999999290168</v>
      </c>
      <c r="AQ341" s="13">
        <f t="shared" si="239"/>
        <v>1.8749999999290168</v>
      </c>
      <c r="AS341" s="12">
        <f t="shared" si="240"/>
        <v>4.7E-7</v>
      </c>
      <c r="AT341" s="13">
        <f t="shared" si="241"/>
        <v>-0.29374999999109974</v>
      </c>
      <c r="AU341" s="13">
        <f t="shared" si="242"/>
        <v>0.29374999999109974</v>
      </c>
      <c r="AW341" s="12">
        <f t="shared" si="243"/>
        <v>6.9999999999999999E-6</v>
      </c>
      <c r="AX341" s="13">
        <f t="shared" si="244"/>
        <v>-4.3750000000564171</v>
      </c>
      <c r="AY341" s="13">
        <f t="shared" si="245"/>
        <v>4.3750000000564171</v>
      </c>
      <c r="BA341" s="12">
        <f t="shared" si="246"/>
        <v>1.3399999999999999E-5</v>
      </c>
      <c r="BB341" s="13">
        <f t="shared" si="247"/>
        <v>-8.3750000000604174</v>
      </c>
      <c r="BC341" s="13">
        <f t="shared" si="248"/>
        <v>8.3750000000604174</v>
      </c>
    </row>
    <row r="342" spans="3:55" x14ac:dyDescent="0.25">
      <c r="C342">
        <f t="shared" si="232"/>
        <v>1.8</v>
      </c>
      <c r="D342" s="2">
        <v>0.2</v>
      </c>
      <c r="E342" s="2">
        <v>1.5</v>
      </c>
      <c r="F342" s="2">
        <v>4.5999999999999996</v>
      </c>
      <c r="G342" s="2">
        <v>4</v>
      </c>
      <c r="H342" s="2">
        <v>8</v>
      </c>
      <c r="I342" s="2">
        <v>7.4999999999999997E-2</v>
      </c>
      <c r="J342" s="2">
        <v>0.3</v>
      </c>
      <c r="K342" s="2">
        <v>0.3</v>
      </c>
      <c r="L342" s="2">
        <v>0.3</v>
      </c>
      <c r="M342" s="2">
        <v>0.3</v>
      </c>
      <c r="N342" s="2">
        <v>3.1</v>
      </c>
      <c r="O342" s="2">
        <v>0.3</v>
      </c>
      <c r="P342" s="11">
        <f t="shared" si="233"/>
        <v>5.0999999999999999E-7</v>
      </c>
      <c r="Q342" s="11">
        <f t="shared" si="234"/>
        <v>3.2999999999999997E-6</v>
      </c>
      <c r="R342" s="11">
        <f t="shared" si="249"/>
        <v>7.7999999999999999E-6</v>
      </c>
      <c r="S342" s="11">
        <f t="shared" si="216"/>
        <v>1.4999999999999999E-5</v>
      </c>
      <c r="T342">
        <v>2</v>
      </c>
      <c r="U342">
        <v>0.9</v>
      </c>
      <c r="W342" s="11">
        <f t="shared" si="217"/>
        <v>3.5999999999999999E-7</v>
      </c>
      <c r="X342" s="11">
        <f t="shared" si="218"/>
        <v>2.7E-6</v>
      </c>
      <c r="Y342" s="11">
        <f t="shared" si="219"/>
        <v>8.2799999999999987E-6</v>
      </c>
      <c r="Z342" s="11">
        <f t="shared" si="220"/>
        <v>7.1999999999999997E-6</v>
      </c>
      <c r="AA342" s="4">
        <f t="shared" si="221"/>
        <v>1.4399999999999999E-5</v>
      </c>
      <c r="AB342" s="11">
        <f t="shared" si="222"/>
        <v>1.4999999999999999E-7</v>
      </c>
      <c r="AC342" s="11">
        <f t="shared" si="223"/>
        <v>5.9999999999999997E-7</v>
      </c>
      <c r="AD342" s="4">
        <f t="shared" si="224"/>
        <v>5.9999999999999997E-7</v>
      </c>
      <c r="AE342" s="11">
        <f t="shared" si="225"/>
        <v>5.9999999999999997E-7</v>
      </c>
      <c r="AF342" s="4">
        <f t="shared" si="226"/>
        <v>5.9999999999999997E-7</v>
      </c>
      <c r="AG342" s="4">
        <f t="shared" si="227"/>
        <v>8.879999999999998E-6</v>
      </c>
      <c r="AH342" s="2">
        <f t="shared" si="235"/>
        <v>6.1800000000000001E-6</v>
      </c>
      <c r="AI342">
        <f t="shared" si="228"/>
        <v>0</v>
      </c>
      <c r="AJ342" s="2"/>
      <c r="AK342" s="8">
        <f t="shared" si="229"/>
        <v>8.879999999999998E-6</v>
      </c>
      <c r="AL342" s="10">
        <f t="shared" si="230"/>
        <v>-4.9333333332901574</v>
      </c>
      <c r="AM342" s="10">
        <f t="shared" si="231"/>
        <v>4.9333333334011797</v>
      </c>
      <c r="AN342" s="16">
        <f t="shared" si="236"/>
        <v>3.4333333334135574</v>
      </c>
      <c r="AO342" s="12">
        <f t="shared" si="237"/>
        <v>3.2999999999999997E-6</v>
      </c>
      <c r="AP342" s="13">
        <f t="shared" si="238"/>
        <v>-1.833333333256526</v>
      </c>
      <c r="AQ342" s="13">
        <f t="shared" si="239"/>
        <v>1.833333333256526</v>
      </c>
      <c r="AS342" s="12">
        <f t="shared" si="240"/>
        <v>5.0999999999999999E-7</v>
      </c>
      <c r="AT342" s="13">
        <f t="shared" si="241"/>
        <v>-0.28333333335073263</v>
      </c>
      <c r="AU342" s="13">
        <f t="shared" si="242"/>
        <v>0.28333333335073263</v>
      </c>
      <c r="AW342" s="12">
        <f t="shared" si="243"/>
        <v>7.7999999999999999E-6</v>
      </c>
      <c r="AX342" s="13">
        <f t="shared" si="244"/>
        <v>-4.333333333272904</v>
      </c>
      <c r="AY342" s="13">
        <f t="shared" si="245"/>
        <v>4.333333333272904</v>
      </c>
      <c r="BA342" s="12">
        <f t="shared" si="246"/>
        <v>1.4999999999999999E-5</v>
      </c>
      <c r="BB342" s="13">
        <f t="shared" si="247"/>
        <v>-8.3333333333879267</v>
      </c>
      <c r="BC342" s="13">
        <f t="shared" si="248"/>
        <v>8.3333333333879267</v>
      </c>
    </row>
    <row r="343" spans="3:55" x14ac:dyDescent="0.25">
      <c r="C343">
        <f t="shared" si="232"/>
        <v>1.9</v>
      </c>
      <c r="D343" s="2">
        <v>0.2</v>
      </c>
      <c r="E343" s="2">
        <v>1.5</v>
      </c>
      <c r="F343" s="2">
        <v>4.5999999999999996</v>
      </c>
      <c r="G343" s="2">
        <v>4</v>
      </c>
      <c r="H343" s="2">
        <v>8</v>
      </c>
      <c r="I343" s="2">
        <v>7.4999999999999997E-2</v>
      </c>
      <c r="J343" s="2">
        <v>0.3</v>
      </c>
      <c r="K343" s="2">
        <v>0.3</v>
      </c>
      <c r="L343" s="2">
        <v>0.3</v>
      </c>
      <c r="M343" s="2">
        <v>0.3</v>
      </c>
      <c r="N343" s="2">
        <v>3.1</v>
      </c>
      <c r="O343" s="2">
        <v>0.3</v>
      </c>
      <c r="P343" s="11">
        <f t="shared" si="233"/>
        <v>5.3000000000000001E-7</v>
      </c>
      <c r="Q343" s="11">
        <f t="shared" si="234"/>
        <v>3.45E-6</v>
      </c>
      <c r="R343" s="11">
        <f t="shared" si="249"/>
        <v>8.1999999999999994E-6</v>
      </c>
      <c r="S343" s="11">
        <f t="shared" si="216"/>
        <v>1.5799999999999998E-5</v>
      </c>
      <c r="T343">
        <v>2</v>
      </c>
      <c r="U343">
        <v>0.95</v>
      </c>
      <c r="W343" s="11">
        <f t="shared" si="217"/>
        <v>3.7999999999999996E-7</v>
      </c>
      <c r="X343" s="11">
        <f t="shared" si="218"/>
        <v>2.8499999999999998E-6</v>
      </c>
      <c r="Y343" s="11">
        <f t="shared" si="219"/>
        <v>8.7399999999999976E-6</v>
      </c>
      <c r="Z343" s="11">
        <f t="shared" si="220"/>
        <v>7.5999999999999992E-6</v>
      </c>
      <c r="AA343" s="4">
        <f t="shared" si="221"/>
        <v>1.5199999999999998E-5</v>
      </c>
      <c r="AB343" s="11">
        <f t="shared" si="222"/>
        <v>1.4999999999999999E-7</v>
      </c>
      <c r="AC343" s="11">
        <f t="shared" si="223"/>
        <v>5.9999999999999997E-7</v>
      </c>
      <c r="AD343" s="4">
        <f t="shared" si="224"/>
        <v>5.9999999999999997E-7</v>
      </c>
      <c r="AE343" s="11">
        <f t="shared" si="225"/>
        <v>5.9999999999999997E-7</v>
      </c>
      <c r="AF343" s="4">
        <f t="shared" si="226"/>
        <v>5.9999999999999997E-7</v>
      </c>
      <c r="AG343" s="4">
        <f t="shared" si="227"/>
        <v>9.339999999999997E-6</v>
      </c>
      <c r="AH343" s="2">
        <f t="shared" si="235"/>
        <v>6.4899999999999997E-6</v>
      </c>
      <c r="AI343">
        <f t="shared" si="228"/>
        <v>0</v>
      </c>
      <c r="AJ343" s="2"/>
      <c r="AK343" s="8">
        <f t="shared" si="229"/>
        <v>9.339999999999997E-6</v>
      </c>
      <c r="AL343" s="10">
        <f t="shared" si="230"/>
        <v>-4.9157894737028585</v>
      </c>
      <c r="AM343" s="10">
        <f t="shared" si="231"/>
        <v>4.9157894737028585</v>
      </c>
      <c r="AN343" s="16">
        <f t="shared" si="236"/>
        <v>3.4157894737152361</v>
      </c>
      <c r="AO343" s="12">
        <f t="shared" si="237"/>
        <v>3.45E-6</v>
      </c>
      <c r="AP343" s="13">
        <f t="shared" si="238"/>
        <v>-1.815789473669227</v>
      </c>
      <c r="AQ343" s="13">
        <f t="shared" si="239"/>
        <v>1.815789473669227</v>
      </c>
      <c r="AS343" s="12">
        <f t="shared" si="240"/>
        <v>5.3000000000000001E-7</v>
      </c>
      <c r="AT343" s="13">
        <f t="shared" si="241"/>
        <v>-0.27894736842615231</v>
      </c>
      <c r="AU343" s="13">
        <f t="shared" si="242"/>
        <v>0.27894736842615231</v>
      </c>
      <c r="AW343" s="12">
        <f t="shared" si="243"/>
        <v>8.1999999999999994E-6</v>
      </c>
      <c r="AX343" s="13">
        <f t="shared" si="244"/>
        <v>-4.3157894736856051</v>
      </c>
      <c r="AY343" s="13">
        <f t="shared" si="245"/>
        <v>4.3157894736856051</v>
      </c>
      <c r="BA343" s="12">
        <f t="shared" si="246"/>
        <v>1.5799999999999998E-5</v>
      </c>
      <c r="BB343" s="13">
        <f t="shared" si="247"/>
        <v>-8.3157894735785831</v>
      </c>
      <c r="BC343" s="13">
        <f t="shared" si="248"/>
        <v>8.3157894735785831</v>
      </c>
    </row>
    <row r="344" spans="3:55" x14ac:dyDescent="0.25">
      <c r="C344">
        <f t="shared" si="232"/>
        <v>2</v>
      </c>
      <c r="D344" s="2">
        <v>0.2</v>
      </c>
      <c r="E344" s="2">
        <v>1.5</v>
      </c>
      <c r="F344" s="2">
        <v>4.5999999999999996</v>
      </c>
      <c r="G344" s="2">
        <v>4</v>
      </c>
      <c r="H344" s="2">
        <v>8</v>
      </c>
      <c r="I344" s="2">
        <v>7.4999999999999997E-2</v>
      </c>
      <c r="J344" s="2">
        <v>0.3</v>
      </c>
      <c r="K344" s="2">
        <v>0.3</v>
      </c>
      <c r="L344" s="2">
        <v>0.3</v>
      </c>
      <c r="M344" s="2">
        <v>0.3</v>
      </c>
      <c r="N344" s="2">
        <v>3.1</v>
      </c>
      <c r="O344" s="2">
        <v>0.3</v>
      </c>
      <c r="P344" s="11">
        <f t="shared" si="233"/>
        <v>5.5000000000000003E-7</v>
      </c>
      <c r="Q344" s="11">
        <f t="shared" si="234"/>
        <v>3.6000000000000003E-6</v>
      </c>
      <c r="R344" s="11">
        <f t="shared" si="249"/>
        <v>8.599999999999999E-6</v>
      </c>
      <c r="S344" s="11">
        <f t="shared" si="216"/>
        <v>1.66E-5</v>
      </c>
      <c r="T344">
        <v>2</v>
      </c>
      <c r="U344">
        <v>1</v>
      </c>
      <c r="W344" s="11">
        <f t="shared" si="217"/>
        <v>3.9999999999999998E-7</v>
      </c>
      <c r="X344" s="11">
        <f t="shared" si="218"/>
        <v>3.0000000000000001E-6</v>
      </c>
      <c r="Y344" s="11">
        <f t="shared" si="219"/>
        <v>9.1999999999999983E-6</v>
      </c>
      <c r="Z344" s="11">
        <f t="shared" si="220"/>
        <v>7.9999999999999996E-6</v>
      </c>
      <c r="AA344" s="4">
        <f t="shared" si="221"/>
        <v>1.5999999999999999E-5</v>
      </c>
      <c r="AB344" s="11">
        <f t="shared" si="222"/>
        <v>1.4999999999999999E-7</v>
      </c>
      <c r="AC344" s="11">
        <f t="shared" si="223"/>
        <v>5.9999999999999997E-7</v>
      </c>
      <c r="AD344" s="4">
        <f t="shared" si="224"/>
        <v>5.9999999999999997E-7</v>
      </c>
      <c r="AE344" s="11">
        <f t="shared" si="225"/>
        <v>5.9999999999999997E-7</v>
      </c>
      <c r="AF344" s="4">
        <f t="shared" si="226"/>
        <v>5.9999999999999997E-7</v>
      </c>
      <c r="AG344" s="4">
        <f t="shared" si="227"/>
        <v>9.7999999999999977E-6</v>
      </c>
      <c r="AH344" s="2">
        <f t="shared" si="235"/>
        <v>6.8000000000000001E-6</v>
      </c>
      <c r="AI344">
        <f t="shared" si="228"/>
        <v>0</v>
      </c>
      <c r="AJ344" s="2"/>
      <c r="AK344" s="8">
        <f t="shared" si="229"/>
        <v>9.7999999999999977E-6</v>
      </c>
      <c r="AL344" s="10">
        <f t="shared" si="230"/>
        <v>-4.8999999999743693</v>
      </c>
      <c r="AM344" s="10">
        <f t="shared" si="231"/>
        <v>4.8999999999743693</v>
      </c>
      <c r="AN344" s="16">
        <f t="shared" si="236"/>
        <v>3.399999999986747</v>
      </c>
      <c r="AO344" s="12">
        <f t="shared" si="237"/>
        <v>3.6000000000000003E-6</v>
      </c>
      <c r="AP344" s="13">
        <f t="shared" si="238"/>
        <v>-1.8000000000517602</v>
      </c>
      <c r="AQ344" s="13">
        <f t="shared" si="239"/>
        <v>1.8000000000517602</v>
      </c>
      <c r="AS344" s="12">
        <f t="shared" si="240"/>
        <v>5.5000000000000003E-7</v>
      </c>
      <c r="AT344" s="13">
        <f t="shared" si="241"/>
        <v>-0.27499999999403002</v>
      </c>
      <c r="AU344" s="13">
        <f t="shared" si="242"/>
        <v>0.27499999999403002</v>
      </c>
      <c r="AW344" s="12">
        <f t="shared" si="243"/>
        <v>8.599999999999999E-6</v>
      </c>
      <c r="AX344" s="13">
        <f t="shared" si="244"/>
        <v>-4.2999999999571159</v>
      </c>
      <c r="AY344" s="13">
        <f t="shared" si="245"/>
        <v>4.2999999999571159</v>
      </c>
      <c r="BA344" s="12">
        <f t="shared" si="246"/>
        <v>1.66E-5</v>
      </c>
      <c r="BB344" s="13">
        <f t="shared" si="247"/>
        <v>-8.2999999999611163</v>
      </c>
      <c r="BC344" s="13">
        <f t="shared" si="248"/>
        <v>8.2999999999611163</v>
      </c>
    </row>
    <row r="345" spans="3:55" x14ac:dyDescent="0.25">
      <c r="C345">
        <f t="shared" si="232"/>
        <v>2</v>
      </c>
      <c r="D345" s="2">
        <v>0.2</v>
      </c>
      <c r="E345" s="2">
        <v>1.5</v>
      </c>
      <c r="F345" s="2">
        <v>4.5999999999999996</v>
      </c>
      <c r="G345" s="2">
        <v>4</v>
      </c>
      <c r="H345" s="2">
        <v>8</v>
      </c>
      <c r="I345" s="2">
        <v>7.4999999999999997E-2</v>
      </c>
      <c r="J345" s="2">
        <v>0.3</v>
      </c>
      <c r="K345" s="2">
        <v>0.3</v>
      </c>
      <c r="L345" s="2">
        <v>0.3</v>
      </c>
      <c r="M345" s="2">
        <v>0.3</v>
      </c>
      <c r="N345" s="2">
        <v>3.1</v>
      </c>
      <c r="O345" s="2">
        <v>0.3</v>
      </c>
      <c r="P345" s="11">
        <f t="shared" si="233"/>
        <v>5.5000000000000003E-7</v>
      </c>
      <c r="Q345" s="11">
        <f t="shared" si="234"/>
        <v>3.6000000000000003E-6</v>
      </c>
      <c r="R345" s="11">
        <f t="shared" si="249"/>
        <v>8.599999999999999E-6</v>
      </c>
      <c r="S345" s="11">
        <f t="shared" si="216"/>
        <v>1.66E-5</v>
      </c>
      <c r="T345">
        <v>2</v>
      </c>
      <c r="U345">
        <v>1</v>
      </c>
      <c r="W345" s="11">
        <f t="shared" si="217"/>
        <v>3.9999999999999998E-7</v>
      </c>
      <c r="X345" s="11">
        <f t="shared" si="218"/>
        <v>3.0000000000000001E-6</v>
      </c>
      <c r="Y345" s="11">
        <f t="shared" si="219"/>
        <v>9.1999999999999983E-6</v>
      </c>
      <c r="Z345" s="11">
        <f t="shared" si="220"/>
        <v>7.9999999999999996E-6</v>
      </c>
      <c r="AA345" s="4">
        <f t="shared" si="221"/>
        <v>1.5999999999999999E-5</v>
      </c>
      <c r="AB345" s="11">
        <f t="shared" si="222"/>
        <v>1.4999999999999999E-7</v>
      </c>
      <c r="AC345" s="11">
        <f t="shared" si="223"/>
        <v>5.9999999999999997E-7</v>
      </c>
      <c r="AD345" s="4">
        <f t="shared" si="224"/>
        <v>5.9999999999999997E-7</v>
      </c>
      <c r="AE345" s="11">
        <f t="shared" si="225"/>
        <v>5.9999999999999997E-7</v>
      </c>
      <c r="AF345" s="4">
        <f t="shared" si="226"/>
        <v>5.9999999999999997E-7</v>
      </c>
      <c r="AG345" s="4">
        <f t="shared" si="227"/>
        <v>9.7999999999999977E-6</v>
      </c>
      <c r="AH345" s="2">
        <f t="shared" si="235"/>
        <v>6.8000000000000001E-6</v>
      </c>
      <c r="AI345">
        <f t="shared" si="228"/>
        <v>0</v>
      </c>
      <c r="AJ345" s="2"/>
      <c r="AK345" s="8">
        <f t="shared" si="229"/>
        <v>9.7999999999999977E-6</v>
      </c>
      <c r="AL345" s="10">
        <f t="shared" si="230"/>
        <v>-4.8999999999743693</v>
      </c>
      <c r="AM345" s="10">
        <f t="shared" si="231"/>
        <v>4.8999999999743693</v>
      </c>
      <c r="AN345" s="16">
        <f t="shared" si="236"/>
        <v>3.399999999986747</v>
      </c>
      <c r="AO345" s="12">
        <f t="shared" si="237"/>
        <v>3.6000000000000003E-6</v>
      </c>
      <c r="AP345" s="13">
        <f t="shared" si="238"/>
        <v>-1.8000000000517602</v>
      </c>
      <c r="AQ345" s="13">
        <f t="shared" si="239"/>
        <v>1.8000000000517602</v>
      </c>
      <c r="AS345" s="12">
        <f t="shared" si="240"/>
        <v>5.5000000000000003E-7</v>
      </c>
      <c r="AT345" s="13">
        <f t="shared" si="241"/>
        <v>-0.27499999999403002</v>
      </c>
      <c r="AU345" s="13">
        <f t="shared" si="242"/>
        <v>0.27499999999403002</v>
      </c>
      <c r="AW345" s="12">
        <f t="shared" si="243"/>
        <v>8.599999999999999E-6</v>
      </c>
      <c r="AX345" s="13">
        <f t="shared" si="244"/>
        <v>-4.2999999999571159</v>
      </c>
      <c r="AY345" s="13">
        <f t="shared" si="245"/>
        <v>4.2999999999571159</v>
      </c>
      <c r="BA345" s="12">
        <f t="shared" si="246"/>
        <v>1.66E-5</v>
      </c>
      <c r="BB345" s="13">
        <f t="shared" si="247"/>
        <v>-8.2999999999611163</v>
      </c>
      <c r="BC345" s="13">
        <f t="shared" si="248"/>
        <v>8.2999999999611163</v>
      </c>
    </row>
    <row r="346" spans="3:55" x14ac:dyDescent="0.25">
      <c r="C346" s="2">
        <f t="shared" si="232"/>
        <v>2</v>
      </c>
      <c r="D346" s="2">
        <v>0.2</v>
      </c>
      <c r="E346" s="2">
        <v>0.5</v>
      </c>
      <c r="F346" s="2">
        <v>4.0999999999999996</v>
      </c>
      <c r="G346" s="2">
        <v>4</v>
      </c>
      <c r="H346" s="2">
        <v>8</v>
      </c>
      <c r="I346" s="2">
        <v>0.05</v>
      </c>
      <c r="J346" s="2">
        <v>0.05</v>
      </c>
      <c r="K346" s="2">
        <v>0.05</v>
      </c>
      <c r="L346" s="2">
        <v>0.05</v>
      </c>
      <c r="M346" s="2">
        <v>0.05</v>
      </c>
      <c r="N346" s="2">
        <v>2.6</v>
      </c>
      <c r="O346" s="2">
        <v>0.05</v>
      </c>
      <c r="P346" s="11">
        <f t="shared" si="233"/>
        <v>1.3999999999999999E-6</v>
      </c>
      <c r="Q346" s="11">
        <f t="shared" si="234"/>
        <v>1.9999999999999999E-6</v>
      </c>
      <c r="R346" s="11">
        <f t="shared" si="249"/>
        <v>9.0000000000000002E-6</v>
      </c>
      <c r="S346" s="11">
        <f t="shared" si="216"/>
        <v>1.7E-5</v>
      </c>
      <c r="T346" s="2">
        <v>20</v>
      </c>
      <c r="U346" s="2">
        <v>0.1</v>
      </c>
      <c r="V346" s="2"/>
      <c r="W346" s="11">
        <f t="shared" si="217"/>
        <v>3.9999999999999998E-7</v>
      </c>
      <c r="X346" s="11">
        <f t="shared" si="218"/>
        <v>9.9999999999999995E-7</v>
      </c>
      <c r="Y346" s="11">
        <f t="shared" si="219"/>
        <v>8.1999999999999994E-6</v>
      </c>
      <c r="Z346" s="11">
        <f t="shared" si="220"/>
        <v>7.9999999999999996E-6</v>
      </c>
      <c r="AA346" s="11">
        <f t="shared" si="221"/>
        <v>1.5999999999999999E-5</v>
      </c>
      <c r="AB346" s="11">
        <f t="shared" si="222"/>
        <v>9.9999999999999995E-7</v>
      </c>
      <c r="AC346" s="11">
        <f t="shared" si="223"/>
        <v>9.9999999999999995E-7</v>
      </c>
      <c r="AD346" s="11">
        <f t="shared" si="224"/>
        <v>9.9999999999999995E-7</v>
      </c>
      <c r="AE346" s="11">
        <f t="shared" si="225"/>
        <v>9.9999999999999995E-7</v>
      </c>
      <c r="AF346" s="11">
        <f t="shared" si="226"/>
        <v>9.9999999999999995E-7</v>
      </c>
      <c r="AG346" s="11">
        <f t="shared" si="227"/>
        <v>9.2E-6</v>
      </c>
      <c r="AH346" s="2">
        <f t="shared" si="235"/>
        <v>6.1999999999999999E-6</v>
      </c>
      <c r="AI346" s="2">
        <f t="shared" si="228"/>
        <v>0</v>
      </c>
      <c r="AJ346" s="2"/>
      <c r="AK346" s="12">
        <f t="shared" si="229"/>
        <v>9.2E-6</v>
      </c>
      <c r="AL346" s="13">
        <f t="shared" si="230"/>
        <v>-4.6000000000212538</v>
      </c>
      <c r="AM346" s="13">
        <f t="shared" si="231"/>
        <v>4.6000000000212538</v>
      </c>
      <c r="AN346" s="16">
        <f t="shared" si="236"/>
        <v>3.1000000000336314</v>
      </c>
      <c r="AO346" s="12">
        <f t="shared" si="237"/>
        <v>1.9999999999999999E-6</v>
      </c>
      <c r="AP346" s="13">
        <f t="shared" si="238"/>
        <v>-1.0000000000287557</v>
      </c>
      <c r="AQ346" s="13">
        <f t="shared" si="239"/>
        <v>1.0000000000287557</v>
      </c>
      <c r="AS346" s="12">
        <f t="shared" si="240"/>
        <v>1.3999999999999999E-6</v>
      </c>
      <c r="AT346" s="13">
        <f t="shared" si="241"/>
        <v>-0.69999999996461781</v>
      </c>
      <c r="AU346" s="13">
        <f t="shared" si="242"/>
        <v>0.69999999996461781</v>
      </c>
      <c r="AW346" s="12">
        <f t="shared" si="243"/>
        <v>9.0000000000000002E-6</v>
      </c>
      <c r="AX346" s="13">
        <f t="shared" si="244"/>
        <v>-4.499999999962867</v>
      </c>
      <c r="AY346" s="13">
        <f t="shared" si="245"/>
        <v>4.499999999962867</v>
      </c>
      <c r="BA346" s="12">
        <f t="shared" si="246"/>
        <v>1.7E-5</v>
      </c>
      <c r="BB346" s="13">
        <f t="shared" si="247"/>
        <v>-8.4999999999668674</v>
      </c>
      <c r="BC346" s="13">
        <f t="shared" si="248"/>
        <v>8.4999999999668674</v>
      </c>
    </row>
    <row r="347" spans="3:55" x14ac:dyDescent="0.25">
      <c r="C347" s="2">
        <f t="shared" si="232"/>
        <v>4</v>
      </c>
      <c r="D347" s="2">
        <v>0.2</v>
      </c>
      <c r="E347" s="2">
        <v>0.5</v>
      </c>
      <c r="F347" s="2">
        <v>4.0999999999999996</v>
      </c>
      <c r="G347" s="2">
        <v>4</v>
      </c>
      <c r="H347" s="2">
        <v>8</v>
      </c>
      <c r="I347" s="2">
        <v>0.05</v>
      </c>
      <c r="J347" s="2">
        <v>0.05</v>
      </c>
      <c r="K347" s="2">
        <v>0.05</v>
      </c>
      <c r="L347" s="2">
        <v>0.05</v>
      </c>
      <c r="M347" s="2">
        <v>0.05</v>
      </c>
      <c r="N347" s="2">
        <v>2.6</v>
      </c>
      <c r="O347" s="2">
        <v>0.05</v>
      </c>
      <c r="P347" s="11">
        <f t="shared" si="233"/>
        <v>1.7999999999999999E-6</v>
      </c>
      <c r="Q347" s="11">
        <f t="shared" si="234"/>
        <v>3.0000000000000001E-6</v>
      </c>
      <c r="R347" s="11">
        <f t="shared" si="249"/>
        <v>1.7E-5</v>
      </c>
      <c r="S347" s="11">
        <f t="shared" si="216"/>
        <v>3.2999999999999996E-5</v>
      </c>
      <c r="T347" s="2">
        <v>20</v>
      </c>
      <c r="U347" s="2">
        <v>0.2</v>
      </c>
      <c r="V347" s="2"/>
      <c r="W347" s="11">
        <f t="shared" si="217"/>
        <v>7.9999999999999996E-7</v>
      </c>
      <c r="X347" s="11">
        <f t="shared" si="218"/>
        <v>1.9999999999999999E-6</v>
      </c>
      <c r="Y347" s="11">
        <f t="shared" si="219"/>
        <v>1.6399999999999999E-5</v>
      </c>
      <c r="Z347" s="11">
        <f t="shared" si="220"/>
        <v>1.5999999999999999E-5</v>
      </c>
      <c r="AA347" s="11">
        <f t="shared" si="221"/>
        <v>3.1999999999999999E-5</v>
      </c>
      <c r="AB347" s="11">
        <f t="shared" si="222"/>
        <v>9.9999999999999995E-7</v>
      </c>
      <c r="AC347" s="11">
        <f t="shared" si="223"/>
        <v>9.9999999999999995E-7</v>
      </c>
      <c r="AD347" s="11">
        <f t="shared" si="224"/>
        <v>9.9999999999999995E-7</v>
      </c>
      <c r="AE347" s="11">
        <f t="shared" si="225"/>
        <v>9.9999999999999995E-7</v>
      </c>
      <c r="AF347" s="11">
        <f t="shared" si="226"/>
        <v>9.9999999999999995E-7</v>
      </c>
      <c r="AG347" s="11">
        <f t="shared" si="227"/>
        <v>1.7399999999999999E-5</v>
      </c>
      <c r="AH347" s="2">
        <f t="shared" si="235"/>
        <v>1.1400000000000001E-5</v>
      </c>
      <c r="AI347" s="2">
        <f t="shared" si="228"/>
        <v>0</v>
      </c>
      <c r="AJ347" s="2"/>
      <c r="AK347" s="12">
        <f t="shared" si="229"/>
        <v>1.7399999999999999E-5</v>
      </c>
      <c r="AL347" s="13">
        <f t="shared" si="230"/>
        <v>-4.3499999999863093</v>
      </c>
      <c r="AM347" s="13">
        <f t="shared" si="231"/>
        <v>4.3499999999863093</v>
      </c>
      <c r="AN347" s="16">
        <f t="shared" si="236"/>
        <v>2.8499999999986869</v>
      </c>
      <c r="AO347" s="12">
        <f t="shared" si="237"/>
        <v>3.0000000000000001E-6</v>
      </c>
      <c r="AP347" s="13">
        <f t="shared" si="238"/>
        <v>-0.74999999999381117</v>
      </c>
      <c r="AQ347" s="13">
        <f t="shared" si="239"/>
        <v>0.74999999999381117</v>
      </c>
      <c r="AS347" s="12">
        <f t="shared" si="240"/>
        <v>1.7999999999999999E-6</v>
      </c>
      <c r="AT347" s="13">
        <f t="shared" si="241"/>
        <v>-0.45000000004069562</v>
      </c>
      <c r="AU347" s="13">
        <f t="shared" si="242"/>
        <v>0.45000000004069562</v>
      </c>
      <c r="AW347" s="12">
        <f t="shared" si="243"/>
        <v>1.7E-5</v>
      </c>
      <c r="AX347" s="13">
        <f t="shared" si="244"/>
        <v>-4.2500000000389448</v>
      </c>
      <c r="AY347" s="13">
        <f t="shared" si="245"/>
        <v>4.2500000000389448</v>
      </c>
      <c r="BA347" s="12">
        <f t="shared" si="246"/>
        <v>3.2999999999999996E-5</v>
      </c>
      <c r="BB347" s="13">
        <f t="shared" si="247"/>
        <v>-8.2500000000429452</v>
      </c>
      <c r="BC347" s="13">
        <f t="shared" si="248"/>
        <v>8.2500000000429452</v>
      </c>
    </row>
    <row r="348" spans="3:55" x14ac:dyDescent="0.25">
      <c r="C348" s="2">
        <f t="shared" si="232"/>
        <v>6</v>
      </c>
      <c r="D348" s="2">
        <v>0.2</v>
      </c>
      <c r="E348" s="2">
        <v>0.5</v>
      </c>
      <c r="F348" s="2">
        <v>4.0999999999999996</v>
      </c>
      <c r="G348" s="2">
        <v>4</v>
      </c>
      <c r="H348" s="2">
        <v>8</v>
      </c>
      <c r="I348" s="2">
        <v>0.05</v>
      </c>
      <c r="J348" s="2">
        <v>0.05</v>
      </c>
      <c r="K348" s="2">
        <v>0.05</v>
      </c>
      <c r="L348" s="2">
        <v>0.05</v>
      </c>
      <c r="M348" s="2">
        <v>0.05</v>
      </c>
      <c r="N348" s="2">
        <v>2.6</v>
      </c>
      <c r="O348" s="2">
        <v>0.05</v>
      </c>
      <c r="P348" s="11">
        <f t="shared" si="233"/>
        <v>2.2000000000000001E-6</v>
      </c>
      <c r="Q348" s="11">
        <f t="shared" si="234"/>
        <v>3.9999999999999998E-6</v>
      </c>
      <c r="R348" s="11">
        <f t="shared" si="249"/>
        <v>2.5000000000000001E-5</v>
      </c>
      <c r="S348" s="11">
        <f t="shared" si="216"/>
        <v>4.8999999999999998E-5</v>
      </c>
      <c r="T348" s="2">
        <v>20</v>
      </c>
      <c r="U348" s="2">
        <v>0.3</v>
      </c>
      <c r="V348" s="2"/>
      <c r="W348" s="11">
        <f t="shared" si="217"/>
        <v>1.1999999999999999E-6</v>
      </c>
      <c r="X348" s="11">
        <f t="shared" si="218"/>
        <v>3.0000000000000001E-6</v>
      </c>
      <c r="Y348" s="11">
        <f t="shared" si="219"/>
        <v>2.4599999999999998E-5</v>
      </c>
      <c r="Z348" s="11">
        <f t="shared" si="220"/>
        <v>2.4000000000000001E-5</v>
      </c>
      <c r="AA348" s="11">
        <f t="shared" si="221"/>
        <v>4.8000000000000001E-5</v>
      </c>
      <c r="AB348" s="11">
        <f t="shared" si="222"/>
        <v>9.9999999999999995E-7</v>
      </c>
      <c r="AC348" s="11">
        <f t="shared" si="223"/>
        <v>9.9999999999999995E-7</v>
      </c>
      <c r="AD348" s="11">
        <f t="shared" si="224"/>
        <v>9.9999999999999995E-7</v>
      </c>
      <c r="AE348" s="11">
        <f t="shared" si="225"/>
        <v>9.9999999999999995E-7</v>
      </c>
      <c r="AF348" s="11">
        <f t="shared" si="226"/>
        <v>9.9999999999999995E-7</v>
      </c>
      <c r="AG348" s="11">
        <f t="shared" si="227"/>
        <v>2.5599999999999999E-5</v>
      </c>
      <c r="AH348" s="2">
        <f t="shared" si="235"/>
        <v>1.66E-5</v>
      </c>
      <c r="AI348" s="2">
        <f t="shared" si="228"/>
        <v>0</v>
      </c>
      <c r="AJ348" s="2"/>
      <c r="AK348" s="12">
        <f t="shared" si="229"/>
        <v>2.5599999999999999E-5</v>
      </c>
      <c r="AL348" s="13">
        <f t="shared" si="230"/>
        <v>-4.2666666666413278</v>
      </c>
      <c r="AM348" s="13">
        <f t="shared" si="231"/>
        <v>4.2666666666413278</v>
      </c>
      <c r="AN348" s="16">
        <f t="shared" si="236"/>
        <v>2.7666666666537054</v>
      </c>
      <c r="AO348" s="12">
        <f t="shared" si="237"/>
        <v>3.9999999999999998E-6</v>
      </c>
      <c r="AP348" s="13">
        <f t="shared" si="238"/>
        <v>-0.66666666664882968</v>
      </c>
      <c r="AQ348" s="13">
        <f t="shared" si="239"/>
        <v>0.66666666664882968</v>
      </c>
      <c r="AS348" s="12">
        <f t="shared" si="240"/>
        <v>2.2000000000000001E-6</v>
      </c>
      <c r="AT348" s="13">
        <f t="shared" si="241"/>
        <v>-0.36666666669571413</v>
      </c>
      <c r="AU348" s="13">
        <f t="shared" si="242"/>
        <v>0.36666666669571413</v>
      </c>
      <c r="AW348" s="12">
        <f t="shared" si="243"/>
        <v>2.5000000000000001E-5</v>
      </c>
      <c r="AX348" s="13">
        <f t="shared" si="244"/>
        <v>-4.1666666666939634</v>
      </c>
      <c r="AY348" s="13">
        <f t="shared" si="245"/>
        <v>4.1666666666939634</v>
      </c>
      <c r="BA348" s="12">
        <f t="shared" si="246"/>
        <v>4.8999999999999998E-5</v>
      </c>
      <c r="BB348" s="13">
        <f t="shared" si="247"/>
        <v>-8.1666666665869414</v>
      </c>
      <c r="BC348" s="13">
        <f t="shared" si="248"/>
        <v>8.1666666665869414</v>
      </c>
    </row>
    <row r="349" spans="3:55" x14ac:dyDescent="0.25">
      <c r="C349" s="2">
        <f t="shared" si="232"/>
        <v>8</v>
      </c>
      <c r="D349" s="2">
        <v>0.2</v>
      </c>
      <c r="E349" s="2">
        <v>0.5</v>
      </c>
      <c r="F349" s="2">
        <v>4.0999999999999996</v>
      </c>
      <c r="G349" s="2">
        <v>4</v>
      </c>
      <c r="H349" s="2">
        <v>8</v>
      </c>
      <c r="I349" s="2">
        <v>0.05</v>
      </c>
      <c r="J349" s="2">
        <v>0.05</v>
      </c>
      <c r="K349" s="2">
        <v>0.05</v>
      </c>
      <c r="L349" s="2">
        <v>0.05</v>
      </c>
      <c r="M349" s="2">
        <v>0.05</v>
      </c>
      <c r="N349" s="2">
        <v>2.6</v>
      </c>
      <c r="O349" s="2">
        <v>0.05</v>
      </c>
      <c r="P349" s="11">
        <f t="shared" si="233"/>
        <v>2.5999999999999997E-6</v>
      </c>
      <c r="Q349" s="11">
        <f t="shared" si="234"/>
        <v>4.9999999999999996E-6</v>
      </c>
      <c r="R349" s="11">
        <f t="shared" si="249"/>
        <v>3.2999999999999996E-5</v>
      </c>
      <c r="S349" s="11">
        <f t="shared" si="216"/>
        <v>6.4999999999999994E-5</v>
      </c>
      <c r="T349" s="2">
        <v>20</v>
      </c>
      <c r="U349" s="2">
        <v>0.4</v>
      </c>
      <c r="V349" s="2"/>
      <c r="W349" s="11">
        <f t="shared" si="217"/>
        <v>1.5999999999999999E-6</v>
      </c>
      <c r="X349" s="11">
        <f t="shared" si="218"/>
        <v>3.9999999999999998E-6</v>
      </c>
      <c r="Y349" s="11">
        <f t="shared" si="219"/>
        <v>3.2799999999999998E-5</v>
      </c>
      <c r="Z349" s="11">
        <f t="shared" si="220"/>
        <v>3.1999999999999999E-5</v>
      </c>
      <c r="AA349" s="11">
        <f t="shared" si="221"/>
        <v>6.3999999999999997E-5</v>
      </c>
      <c r="AB349" s="11">
        <f t="shared" si="222"/>
        <v>9.9999999999999995E-7</v>
      </c>
      <c r="AC349" s="11">
        <f t="shared" si="223"/>
        <v>9.9999999999999995E-7</v>
      </c>
      <c r="AD349" s="11">
        <f t="shared" si="224"/>
        <v>9.9999999999999995E-7</v>
      </c>
      <c r="AE349" s="11">
        <f t="shared" si="225"/>
        <v>9.9999999999999995E-7</v>
      </c>
      <c r="AF349" s="11">
        <f t="shared" si="226"/>
        <v>9.9999999999999995E-7</v>
      </c>
      <c r="AG349" s="11">
        <f t="shared" si="227"/>
        <v>3.3799999999999995E-5</v>
      </c>
      <c r="AH349" s="2">
        <f t="shared" si="235"/>
        <v>2.1800000000000001E-5</v>
      </c>
      <c r="AI349" s="2">
        <f t="shared" si="228"/>
        <v>0</v>
      </c>
      <c r="AJ349" s="2"/>
      <c r="AK349" s="12">
        <f t="shared" si="229"/>
        <v>3.3799999999999995E-5</v>
      </c>
      <c r="AL349" s="13">
        <f t="shared" si="230"/>
        <v>-4.224999999968837</v>
      </c>
      <c r="AM349" s="13">
        <f t="shared" si="231"/>
        <v>4.2250000000798593</v>
      </c>
      <c r="AN349" s="16">
        <f t="shared" si="236"/>
        <v>2.725000000092237</v>
      </c>
      <c r="AO349" s="12">
        <f t="shared" si="237"/>
        <v>4.9999999999999996E-6</v>
      </c>
      <c r="AP349" s="13">
        <f t="shared" si="238"/>
        <v>-0.62499999997633893</v>
      </c>
      <c r="AQ349" s="13">
        <f t="shared" si="239"/>
        <v>0.62499999997633893</v>
      </c>
      <c r="AS349" s="12">
        <f t="shared" si="240"/>
        <v>2.5999999999999997E-6</v>
      </c>
      <c r="AT349" s="13">
        <f t="shared" si="241"/>
        <v>-0.32500000002322338</v>
      </c>
      <c r="AU349" s="13">
        <f t="shared" si="242"/>
        <v>0.32500000002322338</v>
      </c>
      <c r="AW349" s="12">
        <f t="shared" si="243"/>
        <v>3.2999999999999996E-5</v>
      </c>
      <c r="AX349" s="13">
        <f t="shared" si="244"/>
        <v>-4.1250000000214726</v>
      </c>
      <c r="AY349" s="13">
        <f t="shared" si="245"/>
        <v>4.1250000000214726</v>
      </c>
      <c r="BA349" s="12">
        <f t="shared" si="246"/>
        <v>6.4999999999999994E-5</v>
      </c>
      <c r="BB349" s="13">
        <f t="shared" si="247"/>
        <v>-8.125000000025473</v>
      </c>
      <c r="BC349" s="13">
        <f t="shared" si="248"/>
        <v>8.125000000025473</v>
      </c>
    </row>
    <row r="350" spans="3:55" x14ac:dyDescent="0.25">
      <c r="C350" s="2">
        <f t="shared" si="232"/>
        <v>10</v>
      </c>
      <c r="D350" s="2">
        <v>0.2</v>
      </c>
      <c r="E350" s="2">
        <v>0.5</v>
      </c>
      <c r="F350" s="2">
        <v>4.0999999999999996</v>
      </c>
      <c r="G350" s="2">
        <v>4</v>
      </c>
      <c r="H350" s="2">
        <v>8</v>
      </c>
      <c r="I350" s="2">
        <v>0.05</v>
      </c>
      <c r="J350" s="2">
        <v>0.05</v>
      </c>
      <c r="K350" s="2">
        <v>0.05</v>
      </c>
      <c r="L350" s="2">
        <v>0.05</v>
      </c>
      <c r="M350" s="2">
        <v>0.05</v>
      </c>
      <c r="N350" s="2">
        <v>2.6</v>
      </c>
      <c r="O350" s="2">
        <v>0.05</v>
      </c>
      <c r="P350" s="11">
        <f t="shared" si="233"/>
        <v>3.0000000000000001E-6</v>
      </c>
      <c r="Q350" s="11">
        <f t="shared" si="234"/>
        <v>5.9999999999999993E-6</v>
      </c>
      <c r="R350" s="11">
        <f t="shared" si="249"/>
        <v>4.0999999999999994E-5</v>
      </c>
      <c r="S350" s="11">
        <f t="shared" si="216"/>
        <v>8.099999999999999E-5</v>
      </c>
      <c r="T350" s="2">
        <v>20</v>
      </c>
      <c r="U350" s="2">
        <v>0.5</v>
      </c>
      <c r="V350" s="2"/>
      <c r="W350" s="11">
        <f t="shared" si="217"/>
        <v>1.9999999999999999E-6</v>
      </c>
      <c r="X350" s="11">
        <f t="shared" si="218"/>
        <v>4.9999999999999996E-6</v>
      </c>
      <c r="Y350" s="11">
        <f t="shared" si="219"/>
        <v>4.0999999999999994E-5</v>
      </c>
      <c r="Z350" s="11">
        <f t="shared" si="220"/>
        <v>3.9999999999999996E-5</v>
      </c>
      <c r="AA350" s="11">
        <f t="shared" si="221"/>
        <v>7.9999999999999993E-5</v>
      </c>
      <c r="AB350" s="11">
        <f t="shared" si="222"/>
        <v>9.9999999999999995E-7</v>
      </c>
      <c r="AC350" s="11">
        <f t="shared" si="223"/>
        <v>9.9999999999999995E-7</v>
      </c>
      <c r="AD350" s="11">
        <f t="shared" si="224"/>
        <v>9.9999999999999995E-7</v>
      </c>
      <c r="AE350" s="11">
        <f t="shared" si="225"/>
        <v>9.9999999999999995E-7</v>
      </c>
      <c r="AF350" s="11">
        <f t="shared" si="226"/>
        <v>9.9999999999999995E-7</v>
      </c>
      <c r="AG350" s="11">
        <f t="shared" si="227"/>
        <v>4.1999999999999991E-5</v>
      </c>
      <c r="AH350" s="2">
        <f t="shared" si="235"/>
        <v>2.7000000000000002E-5</v>
      </c>
      <c r="AI350" s="2">
        <f t="shared" si="228"/>
        <v>0</v>
      </c>
      <c r="AJ350" s="2"/>
      <c r="AK350" s="12">
        <f t="shared" si="229"/>
        <v>4.1999999999999991E-5</v>
      </c>
      <c r="AL350" s="13">
        <f t="shared" si="230"/>
        <v>-4.2000000000097515</v>
      </c>
      <c r="AM350" s="13">
        <f t="shared" si="231"/>
        <v>4.2000000000097515</v>
      </c>
      <c r="AN350" s="16">
        <f t="shared" si="236"/>
        <v>2.7000000000221291</v>
      </c>
      <c r="AO350" s="12">
        <f t="shared" si="237"/>
        <v>5.9999999999999993E-6</v>
      </c>
      <c r="AP350" s="13">
        <f t="shared" si="238"/>
        <v>-0.6000000001282757</v>
      </c>
      <c r="AQ350" s="13">
        <f t="shared" si="239"/>
        <v>0.6000000001282757</v>
      </c>
      <c r="AS350" s="12">
        <f t="shared" si="240"/>
        <v>3.0000000000000001E-6</v>
      </c>
      <c r="AT350" s="13">
        <f t="shared" si="241"/>
        <v>-0.29999999995311555</v>
      </c>
      <c r="AU350" s="13">
        <f t="shared" si="242"/>
        <v>0.29999999995311555</v>
      </c>
      <c r="AW350" s="12">
        <f t="shared" si="243"/>
        <v>4.0999999999999994E-5</v>
      </c>
      <c r="AX350" s="13">
        <f t="shared" si="244"/>
        <v>-4.0999999999513648</v>
      </c>
      <c r="AY350" s="13">
        <f t="shared" si="245"/>
        <v>4.0999999999513648</v>
      </c>
      <c r="BA350" s="12">
        <f t="shared" si="246"/>
        <v>8.099999999999999E-5</v>
      </c>
      <c r="BB350" s="13">
        <f t="shared" si="247"/>
        <v>-8.0999999999553651</v>
      </c>
      <c r="BC350" s="13">
        <f t="shared" si="248"/>
        <v>8.0999999999553651</v>
      </c>
    </row>
    <row r="351" spans="3:55" x14ac:dyDescent="0.25">
      <c r="C351" s="2">
        <f t="shared" si="232"/>
        <v>12</v>
      </c>
      <c r="D351" s="2">
        <v>0.2</v>
      </c>
      <c r="E351" s="2">
        <v>0.5</v>
      </c>
      <c r="F351" s="2">
        <v>4.0999999999999996</v>
      </c>
      <c r="G351" s="2">
        <v>4</v>
      </c>
      <c r="H351" s="2">
        <v>8</v>
      </c>
      <c r="I351" s="2">
        <v>0.05</v>
      </c>
      <c r="J351" s="2">
        <v>0.05</v>
      </c>
      <c r="K351" s="2">
        <v>0.05</v>
      </c>
      <c r="L351" s="2">
        <v>0.05</v>
      </c>
      <c r="M351" s="2">
        <v>0.05</v>
      </c>
      <c r="N351" s="2">
        <v>2.6</v>
      </c>
      <c r="O351" s="2">
        <v>0.05</v>
      </c>
      <c r="P351" s="11">
        <f t="shared" si="233"/>
        <v>3.3999999999999996E-6</v>
      </c>
      <c r="Q351" s="11">
        <f t="shared" si="234"/>
        <v>6.9999999999999999E-6</v>
      </c>
      <c r="R351" s="11">
        <f t="shared" si="249"/>
        <v>4.8999999999999998E-5</v>
      </c>
      <c r="S351" s="11">
        <f t="shared" si="216"/>
        <v>9.7E-5</v>
      </c>
      <c r="T351" s="2">
        <v>20</v>
      </c>
      <c r="U351" s="2">
        <v>0.6</v>
      </c>
      <c r="V351" s="2"/>
      <c r="W351" s="11">
        <f t="shared" si="217"/>
        <v>2.3999999999999999E-6</v>
      </c>
      <c r="X351" s="11">
        <f t="shared" si="218"/>
        <v>6.0000000000000002E-6</v>
      </c>
      <c r="Y351" s="11">
        <f t="shared" si="219"/>
        <v>4.9199999999999997E-5</v>
      </c>
      <c r="Z351" s="11">
        <f t="shared" si="220"/>
        <v>4.8000000000000001E-5</v>
      </c>
      <c r="AA351" s="11">
        <f t="shared" si="221"/>
        <v>9.6000000000000002E-5</v>
      </c>
      <c r="AB351" s="11">
        <f t="shared" si="222"/>
        <v>9.9999999999999995E-7</v>
      </c>
      <c r="AC351" s="11">
        <f t="shared" si="223"/>
        <v>9.9999999999999995E-7</v>
      </c>
      <c r="AD351" s="11">
        <f t="shared" si="224"/>
        <v>9.9999999999999995E-7</v>
      </c>
      <c r="AE351" s="11">
        <f t="shared" si="225"/>
        <v>9.9999999999999995E-7</v>
      </c>
      <c r="AF351" s="11">
        <f t="shared" si="226"/>
        <v>9.9999999999999995E-7</v>
      </c>
      <c r="AG351" s="11">
        <f t="shared" si="227"/>
        <v>5.0199999999999994E-5</v>
      </c>
      <c r="AH351" s="2">
        <f t="shared" si="235"/>
        <v>3.2199999999999997E-5</v>
      </c>
      <c r="AI351" s="2">
        <f t="shared" si="228"/>
        <v>0</v>
      </c>
      <c r="AJ351" s="2"/>
      <c r="AK351" s="12">
        <f t="shared" si="229"/>
        <v>5.0199999999999994E-5</v>
      </c>
      <c r="AL351" s="13">
        <f t="shared" si="230"/>
        <v>-4.1833333334073686</v>
      </c>
      <c r="AM351" s="13">
        <f t="shared" si="231"/>
        <v>4.1833333332963463</v>
      </c>
      <c r="AN351" s="16">
        <f t="shared" si="236"/>
        <v>2.6833333333087239</v>
      </c>
      <c r="AO351" s="12">
        <f t="shared" si="237"/>
        <v>6.9999999999999999E-6</v>
      </c>
      <c r="AP351" s="13">
        <f t="shared" si="238"/>
        <v>-0.58333333330384818</v>
      </c>
      <c r="AQ351" s="13">
        <f t="shared" si="239"/>
        <v>0.58333333330384818</v>
      </c>
      <c r="AS351" s="12">
        <f t="shared" si="240"/>
        <v>3.3999999999999996E-6</v>
      </c>
      <c r="AT351" s="13">
        <f t="shared" si="241"/>
        <v>-0.28333333335073263</v>
      </c>
      <c r="AU351" s="13">
        <f t="shared" si="242"/>
        <v>0.28333333335073263</v>
      </c>
      <c r="AW351" s="12">
        <f t="shared" si="243"/>
        <v>4.8999999999999998E-5</v>
      </c>
      <c r="AX351" s="13">
        <f t="shared" si="244"/>
        <v>-4.0833333333489819</v>
      </c>
      <c r="AY351" s="13">
        <f t="shared" si="245"/>
        <v>4.0833333333489819</v>
      </c>
      <c r="BA351" s="12">
        <f t="shared" si="246"/>
        <v>9.7E-5</v>
      </c>
      <c r="BB351" s="13">
        <f t="shared" si="247"/>
        <v>-8.0833333333529822</v>
      </c>
      <c r="BC351" s="13">
        <f t="shared" si="248"/>
        <v>8.0833333333529822</v>
      </c>
    </row>
    <row r="352" spans="3:55" x14ac:dyDescent="0.25">
      <c r="C352" s="2">
        <f t="shared" si="232"/>
        <v>14</v>
      </c>
      <c r="D352" s="2">
        <v>0.2</v>
      </c>
      <c r="E352" s="2">
        <v>0.5</v>
      </c>
      <c r="F352" s="2">
        <v>4.0999999999999996</v>
      </c>
      <c r="G352" s="2">
        <v>4</v>
      </c>
      <c r="H352" s="2">
        <v>8</v>
      </c>
      <c r="I352" s="2">
        <v>0.05</v>
      </c>
      <c r="J352" s="2">
        <v>0.05</v>
      </c>
      <c r="K352" s="2">
        <v>0.05</v>
      </c>
      <c r="L352" s="2">
        <v>0.05</v>
      </c>
      <c r="M352" s="2">
        <v>0.05</v>
      </c>
      <c r="N352" s="2">
        <v>2.6</v>
      </c>
      <c r="O352" s="2">
        <v>0.05</v>
      </c>
      <c r="P352" s="11">
        <f t="shared" si="233"/>
        <v>3.8E-6</v>
      </c>
      <c r="Q352" s="11">
        <f t="shared" si="234"/>
        <v>7.9999999999999996E-6</v>
      </c>
      <c r="R352" s="11">
        <f t="shared" si="249"/>
        <v>5.6999999999999996E-5</v>
      </c>
      <c r="S352" s="11">
        <f t="shared" si="216"/>
        <v>1.13E-4</v>
      </c>
      <c r="T352" s="2">
        <v>20</v>
      </c>
      <c r="U352" s="2">
        <v>0.7</v>
      </c>
      <c r="V352" s="2"/>
      <c r="W352" s="11">
        <f t="shared" si="217"/>
        <v>2.7999999999999999E-6</v>
      </c>
      <c r="X352" s="11">
        <f t="shared" si="218"/>
        <v>6.9999999999999999E-6</v>
      </c>
      <c r="Y352" s="11">
        <f t="shared" si="219"/>
        <v>5.7399999999999999E-5</v>
      </c>
      <c r="Z352" s="11">
        <f t="shared" si="220"/>
        <v>5.5999999999999999E-5</v>
      </c>
      <c r="AA352" s="11">
        <f t="shared" si="221"/>
        <v>1.12E-4</v>
      </c>
      <c r="AB352" s="11">
        <f t="shared" si="222"/>
        <v>9.9999999999999995E-7</v>
      </c>
      <c r="AC352" s="11">
        <f t="shared" si="223"/>
        <v>9.9999999999999995E-7</v>
      </c>
      <c r="AD352" s="11">
        <f t="shared" si="224"/>
        <v>9.9999999999999995E-7</v>
      </c>
      <c r="AE352" s="11">
        <f t="shared" si="225"/>
        <v>9.9999999999999995E-7</v>
      </c>
      <c r="AF352" s="11">
        <f t="shared" si="226"/>
        <v>9.9999999999999995E-7</v>
      </c>
      <c r="AG352" s="11">
        <f t="shared" si="227"/>
        <v>5.8399999999999997E-5</v>
      </c>
      <c r="AH352" s="2">
        <f t="shared" si="235"/>
        <v>3.7400000000000001E-5</v>
      </c>
      <c r="AI352" s="2">
        <f t="shared" si="228"/>
        <v>0</v>
      </c>
      <c r="AJ352" s="2"/>
      <c r="AK352" s="12">
        <f t="shared" si="229"/>
        <v>5.8399999999999997E-5</v>
      </c>
      <c r="AL352" s="13">
        <f t="shared" si="230"/>
        <v>-4.1714285714533617</v>
      </c>
      <c r="AM352" s="13">
        <f t="shared" si="231"/>
        <v>4.1714285714533617</v>
      </c>
      <c r="AN352" s="16">
        <f t="shared" si="236"/>
        <v>2.6714285714657393</v>
      </c>
      <c r="AO352" s="12">
        <f t="shared" si="237"/>
        <v>7.9999999999999996E-6</v>
      </c>
      <c r="AP352" s="13">
        <f t="shared" si="238"/>
        <v>-0.57142857134984126</v>
      </c>
      <c r="AQ352" s="13">
        <f t="shared" si="239"/>
        <v>0.57142857134984126</v>
      </c>
      <c r="AS352" s="12">
        <f t="shared" si="240"/>
        <v>3.8E-6</v>
      </c>
      <c r="AT352" s="13">
        <f t="shared" si="241"/>
        <v>-0.27142857139672572</v>
      </c>
      <c r="AU352" s="13">
        <f t="shared" si="242"/>
        <v>0.27142857139672572</v>
      </c>
      <c r="AW352" s="12">
        <f t="shared" si="243"/>
        <v>5.6999999999999996E-5</v>
      </c>
      <c r="AX352" s="13">
        <f t="shared" si="244"/>
        <v>-4.0714285713949749</v>
      </c>
      <c r="AY352" s="13">
        <f t="shared" si="245"/>
        <v>4.0714285713949749</v>
      </c>
      <c r="BA352" s="12">
        <f t="shared" si="246"/>
        <v>1.13E-4</v>
      </c>
      <c r="BB352" s="13">
        <f t="shared" si="247"/>
        <v>-8.0714285715099976</v>
      </c>
      <c r="BC352" s="13">
        <f t="shared" si="248"/>
        <v>8.0714285715099976</v>
      </c>
    </row>
    <row r="353" spans="3:55" x14ac:dyDescent="0.25">
      <c r="C353" s="2">
        <f t="shared" si="232"/>
        <v>16</v>
      </c>
      <c r="D353" s="2">
        <v>0.2</v>
      </c>
      <c r="E353" s="2">
        <v>0.5</v>
      </c>
      <c r="F353" s="2">
        <v>4.0999999999999996</v>
      </c>
      <c r="G353" s="2">
        <v>4</v>
      </c>
      <c r="H353" s="2">
        <v>8</v>
      </c>
      <c r="I353" s="2">
        <v>0.05</v>
      </c>
      <c r="J353" s="2">
        <v>0.05</v>
      </c>
      <c r="K353" s="2">
        <v>0.05</v>
      </c>
      <c r="L353" s="2">
        <v>0.05</v>
      </c>
      <c r="M353" s="2">
        <v>0.05</v>
      </c>
      <c r="N353" s="2">
        <v>2.6</v>
      </c>
      <c r="O353" s="2">
        <v>0.05</v>
      </c>
      <c r="P353" s="11">
        <f t="shared" si="233"/>
        <v>4.1999999999999996E-6</v>
      </c>
      <c r="Q353" s="11">
        <f t="shared" si="234"/>
        <v>9.0000000000000002E-6</v>
      </c>
      <c r="R353" s="11">
        <f t="shared" si="249"/>
        <v>6.4999999999999994E-5</v>
      </c>
      <c r="S353" s="11">
        <f t="shared" si="216"/>
        <v>1.2899999999999999E-4</v>
      </c>
      <c r="T353" s="2">
        <v>20</v>
      </c>
      <c r="U353" s="2">
        <v>0.8</v>
      </c>
      <c r="V353" s="2"/>
      <c r="W353" s="11">
        <f t="shared" si="217"/>
        <v>3.1999999999999999E-6</v>
      </c>
      <c r="X353" s="11">
        <f t="shared" si="218"/>
        <v>7.9999999999999996E-6</v>
      </c>
      <c r="Y353" s="11">
        <f t="shared" si="219"/>
        <v>6.5599999999999995E-5</v>
      </c>
      <c r="Z353" s="11">
        <f t="shared" si="220"/>
        <v>6.3999999999999997E-5</v>
      </c>
      <c r="AA353" s="11">
        <f t="shared" si="221"/>
        <v>1.2799999999999999E-4</v>
      </c>
      <c r="AB353" s="11">
        <f t="shared" si="222"/>
        <v>9.9999999999999995E-7</v>
      </c>
      <c r="AC353" s="11">
        <f t="shared" si="223"/>
        <v>9.9999999999999995E-7</v>
      </c>
      <c r="AD353" s="11">
        <f t="shared" si="224"/>
        <v>9.9999999999999995E-7</v>
      </c>
      <c r="AE353" s="11">
        <f t="shared" si="225"/>
        <v>9.9999999999999995E-7</v>
      </c>
      <c r="AF353" s="11">
        <f t="shared" si="226"/>
        <v>9.9999999999999995E-7</v>
      </c>
      <c r="AG353" s="11">
        <f t="shared" si="227"/>
        <v>6.6599999999999993E-5</v>
      </c>
      <c r="AH353" s="2">
        <f t="shared" si="235"/>
        <v>4.2599999999999999E-5</v>
      </c>
      <c r="AI353" s="2">
        <f t="shared" si="228"/>
        <v>0</v>
      </c>
      <c r="AJ353" s="2"/>
      <c r="AK353" s="12">
        <f t="shared" si="229"/>
        <v>6.6599999999999993E-5</v>
      </c>
      <c r="AL353" s="13">
        <f t="shared" si="230"/>
        <v>-4.162500000015612</v>
      </c>
      <c r="AM353" s="13">
        <f t="shared" si="231"/>
        <v>4.162500000015612</v>
      </c>
      <c r="AN353" s="16">
        <f t="shared" si="236"/>
        <v>2.6625000000279897</v>
      </c>
      <c r="AO353" s="12">
        <f t="shared" si="237"/>
        <v>9.0000000000000002E-6</v>
      </c>
      <c r="AP353" s="13">
        <f t="shared" si="238"/>
        <v>-0.56250000002311396</v>
      </c>
      <c r="AQ353" s="13">
        <f t="shared" si="239"/>
        <v>0.56250000002311396</v>
      </c>
      <c r="AS353" s="12">
        <f t="shared" si="240"/>
        <v>4.1999999999999996E-6</v>
      </c>
      <c r="AT353" s="13">
        <f t="shared" si="241"/>
        <v>-0.2624999999589761</v>
      </c>
      <c r="AU353" s="13">
        <f t="shared" si="242"/>
        <v>0.2624999999589761</v>
      </c>
      <c r="AW353" s="12">
        <f t="shared" si="243"/>
        <v>6.4999999999999994E-5</v>
      </c>
      <c r="AX353" s="13">
        <f t="shared" si="244"/>
        <v>-4.0624999999572253</v>
      </c>
      <c r="AY353" s="13">
        <f t="shared" si="245"/>
        <v>4.0624999999572253</v>
      </c>
      <c r="BA353" s="12">
        <f t="shared" si="246"/>
        <v>1.2899999999999999E-4</v>
      </c>
      <c r="BB353" s="13">
        <f t="shared" si="247"/>
        <v>-8.0624999999612257</v>
      </c>
      <c r="BC353" s="13">
        <f t="shared" si="248"/>
        <v>8.0624999999612257</v>
      </c>
    </row>
    <row r="354" spans="3:55" x14ac:dyDescent="0.25">
      <c r="C354" s="2">
        <f t="shared" si="232"/>
        <v>18</v>
      </c>
      <c r="D354" s="2">
        <v>0.2</v>
      </c>
      <c r="E354" s="2">
        <v>0.5</v>
      </c>
      <c r="F354" s="2">
        <v>4.0999999999999996</v>
      </c>
      <c r="G354" s="2">
        <v>4</v>
      </c>
      <c r="H354" s="2">
        <v>8</v>
      </c>
      <c r="I354" s="2">
        <v>0.05</v>
      </c>
      <c r="J354" s="2">
        <v>0.05</v>
      </c>
      <c r="K354" s="2">
        <v>0.05</v>
      </c>
      <c r="L354" s="2">
        <v>0.05</v>
      </c>
      <c r="M354" s="2">
        <v>0.05</v>
      </c>
      <c r="N354" s="2">
        <v>2.6</v>
      </c>
      <c r="O354" s="2">
        <v>0.05</v>
      </c>
      <c r="P354" s="11">
        <f t="shared" si="233"/>
        <v>4.6E-6</v>
      </c>
      <c r="Q354" s="11">
        <f t="shared" si="234"/>
        <v>1.0000000000000001E-5</v>
      </c>
      <c r="R354" s="11">
        <f t="shared" si="249"/>
        <v>7.2999999999999999E-5</v>
      </c>
      <c r="S354" s="11">
        <f t="shared" si="216"/>
        <v>1.45E-4</v>
      </c>
      <c r="T354" s="2">
        <v>20</v>
      </c>
      <c r="U354" s="2">
        <v>0.9</v>
      </c>
      <c r="V354" s="2"/>
      <c r="W354" s="11">
        <f t="shared" ref="W354:W381" si="250">(D354*0.000001)*$C354</f>
        <v>3.5999999999999998E-6</v>
      </c>
      <c r="X354" s="11">
        <f t="shared" ref="X354:X381" si="251">(E354*0.000001)*$C354</f>
        <v>9.0000000000000002E-6</v>
      </c>
      <c r="Y354" s="11">
        <f t="shared" ref="Y354:Y381" si="252">(F354*0.000001)*$C354</f>
        <v>7.3799999999999991E-5</v>
      </c>
      <c r="Z354" s="11">
        <f t="shared" ref="Z354:Z381" si="253">(G354*0.000001)*$C354</f>
        <v>7.2000000000000002E-5</v>
      </c>
      <c r="AA354" s="11">
        <f t="shared" ref="AA354:AA381" si="254">(H354*0.000001)*$C354</f>
        <v>1.44E-4</v>
      </c>
      <c r="AB354" s="11">
        <f t="shared" ref="AB354:AB381" si="255">(I354*0.000001)*$T354</f>
        <v>9.9999999999999995E-7</v>
      </c>
      <c r="AC354" s="11">
        <f t="shared" ref="AC354:AC381" si="256">(J354*0.000001)*$T354</f>
        <v>9.9999999999999995E-7</v>
      </c>
      <c r="AD354" s="11">
        <f t="shared" ref="AD354:AD381" si="257">(K354*0.000001)*$T354</f>
        <v>9.9999999999999995E-7</v>
      </c>
      <c r="AE354" s="11">
        <f t="shared" ref="AE354:AE381" si="258">(L354*0.000001)*$T354</f>
        <v>9.9999999999999995E-7</v>
      </c>
      <c r="AF354" s="11">
        <f t="shared" ref="AF354:AF381" si="259">(M354*0.000001)*$T354</f>
        <v>9.9999999999999995E-7</v>
      </c>
      <c r="AG354" s="11">
        <f t="shared" si="227"/>
        <v>7.4799999999999989E-5</v>
      </c>
      <c r="AH354" s="2">
        <f t="shared" si="235"/>
        <v>4.7799999999999996E-5</v>
      </c>
      <c r="AI354" s="2">
        <f t="shared" si="228"/>
        <v>0</v>
      </c>
      <c r="AJ354" s="2"/>
      <c r="AK354" s="12">
        <f t="shared" si="229"/>
        <v>7.4799999999999989E-5</v>
      </c>
      <c r="AL354" s="13">
        <f t="shared" ref="AL354:AL385" si="260">(((C354-AK354)/C354)-1)*1000000</f>
        <v>-4.1555555555516932</v>
      </c>
      <c r="AM354" s="13">
        <f t="shared" ref="AM354:AM381" si="261">(((C354+AK354)/C354)-1)*1000000</f>
        <v>4.1555555556627155</v>
      </c>
      <c r="AN354" s="16">
        <f t="shared" si="236"/>
        <v>2.6555555556750932</v>
      </c>
      <c r="AO354" s="12">
        <f t="shared" si="237"/>
        <v>1.0000000000000001E-5</v>
      </c>
      <c r="AP354" s="13">
        <f t="shared" si="238"/>
        <v>-0.55555555555919511</v>
      </c>
      <c r="AQ354" s="13">
        <f t="shared" si="239"/>
        <v>0.55555555555919511</v>
      </c>
      <c r="AS354" s="12">
        <f t="shared" si="240"/>
        <v>4.6E-6</v>
      </c>
      <c r="AT354" s="13">
        <f t="shared" si="241"/>
        <v>-0.25555555560607957</v>
      </c>
      <c r="AU354" s="13">
        <f t="shared" si="242"/>
        <v>0.25555555560607957</v>
      </c>
      <c r="AW354" s="12">
        <f t="shared" si="243"/>
        <v>7.2999999999999999E-5</v>
      </c>
      <c r="AX354" s="13">
        <f t="shared" si="244"/>
        <v>-4.0555555556043288</v>
      </c>
      <c r="AY354" s="13">
        <f t="shared" si="245"/>
        <v>4.0555555556043288</v>
      </c>
      <c r="BA354" s="12">
        <f t="shared" si="246"/>
        <v>1.45E-4</v>
      </c>
      <c r="BB354" s="13">
        <f t="shared" si="247"/>
        <v>-8.0555555554973068</v>
      </c>
      <c r="BC354" s="13">
        <f t="shared" si="248"/>
        <v>8.0555555554973068</v>
      </c>
    </row>
    <row r="355" spans="3:55" x14ac:dyDescent="0.25">
      <c r="C355" s="2">
        <f t="shared" si="232"/>
        <v>19</v>
      </c>
      <c r="D355" s="2">
        <v>0.2</v>
      </c>
      <c r="E355" s="2">
        <v>0.5</v>
      </c>
      <c r="F355" s="2">
        <v>4.0999999999999996</v>
      </c>
      <c r="G355" s="2">
        <v>4</v>
      </c>
      <c r="H355" s="2">
        <v>8</v>
      </c>
      <c r="I355" s="2">
        <v>0.05</v>
      </c>
      <c r="J355" s="2">
        <v>0.05</v>
      </c>
      <c r="K355" s="2">
        <v>0.05</v>
      </c>
      <c r="L355" s="2">
        <v>0.05</v>
      </c>
      <c r="M355" s="2">
        <v>0.05</v>
      </c>
      <c r="N355" s="2">
        <v>2.6</v>
      </c>
      <c r="O355" s="2">
        <v>0.05</v>
      </c>
      <c r="P355" s="11">
        <f t="shared" si="233"/>
        <v>4.7999999999999998E-6</v>
      </c>
      <c r="Q355" s="11">
        <f t="shared" si="234"/>
        <v>1.0499999999999999E-5</v>
      </c>
      <c r="R355" s="11">
        <f t="shared" si="249"/>
        <v>7.6999999999999988E-5</v>
      </c>
      <c r="S355" s="11">
        <f t="shared" si="216"/>
        <v>1.5299999999999998E-4</v>
      </c>
      <c r="T355" s="2">
        <v>20</v>
      </c>
      <c r="U355" s="2">
        <v>0.95</v>
      </c>
      <c r="V355" s="2"/>
      <c r="W355" s="11">
        <f t="shared" si="250"/>
        <v>3.8E-6</v>
      </c>
      <c r="X355" s="11">
        <f t="shared" si="251"/>
        <v>9.4999999999999988E-6</v>
      </c>
      <c r="Y355" s="11">
        <f t="shared" si="252"/>
        <v>7.7899999999999996E-5</v>
      </c>
      <c r="Z355" s="11">
        <f t="shared" si="253"/>
        <v>7.5999999999999991E-5</v>
      </c>
      <c r="AA355" s="11">
        <f t="shared" si="254"/>
        <v>1.5199999999999998E-4</v>
      </c>
      <c r="AB355" s="11">
        <f t="shared" si="255"/>
        <v>9.9999999999999995E-7</v>
      </c>
      <c r="AC355" s="11">
        <f t="shared" si="256"/>
        <v>9.9999999999999995E-7</v>
      </c>
      <c r="AD355" s="11">
        <f t="shared" si="257"/>
        <v>9.9999999999999995E-7</v>
      </c>
      <c r="AE355" s="11">
        <f t="shared" si="258"/>
        <v>9.9999999999999995E-7</v>
      </c>
      <c r="AF355" s="11">
        <f t="shared" si="259"/>
        <v>9.9999999999999995E-7</v>
      </c>
      <c r="AG355" s="11">
        <f>Y355+AF355</f>
        <v>7.8899999999999993E-5</v>
      </c>
      <c r="AH355" s="2">
        <f t="shared" si="235"/>
        <v>5.0399999999999999E-5</v>
      </c>
      <c r="AI355" s="2">
        <f>(AJ355*0.000001)*T355</f>
        <v>0</v>
      </c>
      <c r="AJ355" s="2"/>
      <c r="AK355" s="12">
        <f t="shared" si="229"/>
        <v>7.8899999999999993E-5</v>
      </c>
      <c r="AL355" s="13">
        <f t="shared" si="260"/>
        <v>-4.152631578824284</v>
      </c>
      <c r="AM355" s="13">
        <f t="shared" si="261"/>
        <v>4.152631578824284</v>
      </c>
      <c r="AN355" s="16">
        <f t="shared" si="236"/>
        <v>2.6526315788366617</v>
      </c>
      <c r="AO355" s="12">
        <f t="shared" si="237"/>
        <v>1.0499999999999999E-5</v>
      </c>
      <c r="AP355" s="13">
        <f t="shared" si="238"/>
        <v>-0.55263157883178593</v>
      </c>
      <c r="AQ355" s="13">
        <f t="shared" si="239"/>
        <v>0.55263157883178593</v>
      </c>
      <c r="AS355" s="12">
        <f t="shared" si="240"/>
        <v>4.7999999999999998E-6</v>
      </c>
      <c r="AT355" s="13">
        <f t="shared" si="241"/>
        <v>-0.25263157887867038</v>
      </c>
      <c r="AU355" s="13">
        <f t="shared" si="242"/>
        <v>0.25263157887867038</v>
      </c>
      <c r="AW355" s="12">
        <f t="shared" si="243"/>
        <v>7.6999999999999988E-5</v>
      </c>
      <c r="AX355" s="13">
        <f t="shared" si="244"/>
        <v>-4.0526315789879419</v>
      </c>
      <c r="AY355" s="13">
        <f t="shared" si="245"/>
        <v>4.0526315789879419</v>
      </c>
      <c r="BA355" s="12">
        <f t="shared" si="246"/>
        <v>1.5299999999999998E-4</v>
      </c>
      <c r="BB355" s="13">
        <f t="shared" si="247"/>
        <v>-8.0526315789919423</v>
      </c>
      <c r="BC355" s="13">
        <f t="shared" si="248"/>
        <v>8.0526315789919423</v>
      </c>
    </row>
    <row r="356" spans="3:55" x14ac:dyDescent="0.25">
      <c r="C356" s="2">
        <f t="shared" si="232"/>
        <v>20</v>
      </c>
      <c r="D356" s="2">
        <v>0.2</v>
      </c>
      <c r="E356" s="2">
        <v>0.5</v>
      </c>
      <c r="F356" s="2">
        <v>4.0999999999999996</v>
      </c>
      <c r="G356" s="2">
        <v>4</v>
      </c>
      <c r="H356" s="2">
        <v>8</v>
      </c>
      <c r="I356" s="2">
        <v>0.05</v>
      </c>
      <c r="J356" s="2">
        <v>0.05</v>
      </c>
      <c r="K356" s="2">
        <v>0.05</v>
      </c>
      <c r="L356" s="2">
        <v>0.05</v>
      </c>
      <c r="M356" s="2">
        <v>0.05</v>
      </c>
      <c r="N356" s="2">
        <v>2.6</v>
      </c>
      <c r="O356" s="2">
        <v>0.05</v>
      </c>
      <c r="P356" s="11">
        <f t="shared" si="233"/>
        <v>4.9999999999999996E-6</v>
      </c>
      <c r="Q356" s="11">
        <f t="shared" si="234"/>
        <v>1.1E-5</v>
      </c>
      <c r="R356" s="11">
        <f t="shared" si="249"/>
        <v>8.099999999999999E-5</v>
      </c>
      <c r="S356" s="11">
        <f t="shared" si="216"/>
        <v>1.6099999999999998E-4</v>
      </c>
      <c r="T356" s="2">
        <v>20</v>
      </c>
      <c r="U356" s="2">
        <v>1</v>
      </c>
      <c r="V356" s="2"/>
      <c r="W356" s="11">
        <f t="shared" si="250"/>
        <v>3.9999999999999998E-6</v>
      </c>
      <c r="X356" s="11">
        <f t="shared" si="251"/>
        <v>9.9999999999999991E-6</v>
      </c>
      <c r="Y356" s="11">
        <f t="shared" si="252"/>
        <v>8.1999999999999987E-5</v>
      </c>
      <c r="Z356" s="11">
        <f t="shared" si="253"/>
        <v>7.9999999999999993E-5</v>
      </c>
      <c r="AA356" s="11">
        <f t="shared" si="254"/>
        <v>1.5999999999999999E-4</v>
      </c>
      <c r="AB356" s="11">
        <f t="shared" si="255"/>
        <v>9.9999999999999995E-7</v>
      </c>
      <c r="AC356" s="11">
        <f t="shared" si="256"/>
        <v>9.9999999999999995E-7</v>
      </c>
      <c r="AD356" s="11">
        <f t="shared" si="257"/>
        <v>9.9999999999999995E-7</v>
      </c>
      <c r="AE356" s="11">
        <f t="shared" si="258"/>
        <v>9.9999999999999995E-7</v>
      </c>
      <c r="AF356" s="11">
        <f t="shared" si="259"/>
        <v>9.9999999999999995E-7</v>
      </c>
      <c r="AG356" s="11">
        <f t="shared" ref="AG356:AG381" si="262">Y356+AF356</f>
        <v>8.2999999999999985E-5</v>
      </c>
      <c r="AH356" s="2">
        <f t="shared" si="235"/>
        <v>5.3000000000000001E-5</v>
      </c>
      <c r="AI356" s="2">
        <f t="shared" ref="AI356:AI381" si="263">(AJ356*0.000001)*T356</f>
        <v>0</v>
      </c>
      <c r="AJ356" s="2"/>
      <c r="AK356" s="12">
        <f t="shared" si="229"/>
        <v>8.2999999999999985E-5</v>
      </c>
      <c r="AL356" s="13">
        <f t="shared" si="260"/>
        <v>-4.1499999999805581</v>
      </c>
      <c r="AM356" s="13">
        <f t="shared" si="261"/>
        <v>4.1500000000915804</v>
      </c>
      <c r="AN356" s="16">
        <f t="shared" si="236"/>
        <v>2.6500000001039581</v>
      </c>
      <c r="AO356" s="12">
        <f t="shared" si="237"/>
        <v>1.1E-5</v>
      </c>
      <c r="AP356" s="13">
        <f t="shared" si="238"/>
        <v>-0.54999999998806004</v>
      </c>
      <c r="AQ356" s="13">
        <f t="shared" si="239"/>
        <v>0.54999999998806004</v>
      </c>
      <c r="AS356" s="12">
        <f t="shared" si="240"/>
        <v>4.9999999999999996E-6</v>
      </c>
      <c r="AT356" s="13">
        <f t="shared" si="241"/>
        <v>-0.25000000003494449</v>
      </c>
      <c r="AU356" s="13">
        <f t="shared" si="242"/>
        <v>0.25000000003494449</v>
      </c>
      <c r="AW356" s="12">
        <f t="shared" si="243"/>
        <v>8.099999999999999E-5</v>
      </c>
      <c r="AX356" s="13">
        <f t="shared" si="244"/>
        <v>-4.0500000000331937</v>
      </c>
      <c r="AY356" s="13">
        <f t="shared" si="245"/>
        <v>4.0500000000331937</v>
      </c>
      <c r="BA356" s="12">
        <f t="shared" si="246"/>
        <v>1.6099999999999998E-4</v>
      </c>
      <c r="BB356" s="13">
        <f t="shared" si="247"/>
        <v>-8.0499999999261718</v>
      </c>
      <c r="BC356" s="13">
        <f t="shared" si="248"/>
        <v>8.0499999999261718</v>
      </c>
    </row>
    <row r="357" spans="3:55" x14ac:dyDescent="0.25">
      <c r="C357" s="2">
        <f t="shared" si="232"/>
        <v>20</v>
      </c>
      <c r="D357" s="2">
        <v>0.2</v>
      </c>
      <c r="E357" s="2">
        <v>0.5</v>
      </c>
      <c r="F357" s="2">
        <v>4.0999999999999996</v>
      </c>
      <c r="G357" s="2">
        <v>4</v>
      </c>
      <c r="H357" s="2">
        <v>8</v>
      </c>
      <c r="I357" s="2">
        <v>0.05</v>
      </c>
      <c r="J357" s="2">
        <v>0.05</v>
      </c>
      <c r="K357" s="2">
        <v>0.05</v>
      </c>
      <c r="L357" s="2">
        <v>0.05</v>
      </c>
      <c r="M357" s="2">
        <v>0.05</v>
      </c>
      <c r="N357" s="2">
        <v>2.6</v>
      </c>
      <c r="O357" s="2">
        <v>0.05</v>
      </c>
      <c r="P357" s="11">
        <f t="shared" si="233"/>
        <v>4.9999999999999996E-6</v>
      </c>
      <c r="Q357" s="11">
        <f t="shared" si="234"/>
        <v>1.1E-5</v>
      </c>
      <c r="R357" s="11">
        <f t="shared" si="249"/>
        <v>8.099999999999999E-5</v>
      </c>
      <c r="S357" s="11">
        <f t="shared" si="216"/>
        <v>1.6099999999999998E-4</v>
      </c>
      <c r="T357" s="2">
        <v>20</v>
      </c>
      <c r="U357" s="2">
        <v>1</v>
      </c>
      <c r="V357" s="2"/>
      <c r="W357" s="11">
        <f t="shared" si="250"/>
        <v>3.9999999999999998E-6</v>
      </c>
      <c r="X357" s="11">
        <f t="shared" si="251"/>
        <v>9.9999999999999991E-6</v>
      </c>
      <c r="Y357" s="11">
        <f t="shared" si="252"/>
        <v>8.1999999999999987E-5</v>
      </c>
      <c r="Z357" s="11">
        <f t="shared" si="253"/>
        <v>7.9999999999999993E-5</v>
      </c>
      <c r="AA357" s="11">
        <f t="shared" si="254"/>
        <v>1.5999999999999999E-4</v>
      </c>
      <c r="AB357" s="11">
        <f t="shared" si="255"/>
        <v>9.9999999999999995E-7</v>
      </c>
      <c r="AC357" s="11">
        <f t="shared" si="256"/>
        <v>9.9999999999999995E-7</v>
      </c>
      <c r="AD357" s="11">
        <f t="shared" si="257"/>
        <v>9.9999999999999995E-7</v>
      </c>
      <c r="AE357" s="11">
        <f t="shared" si="258"/>
        <v>9.9999999999999995E-7</v>
      </c>
      <c r="AF357" s="11">
        <f t="shared" si="259"/>
        <v>9.9999999999999995E-7</v>
      </c>
      <c r="AG357" s="11">
        <f t="shared" si="262"/>
        <v>8.2999999999999985E-5</v>
      </c>
      <c r="AH357" s="2">
        <f t="shared" si="235"/>
        <v>5.3000000000000001E-5</v>
      </c>
      <c r="AI357" s="2">
        <f t="shared" si="263"/>
        <v>0</v>
      </c>
      <c r="AJ357" s="2"/>
      <c r="AK357" s="12">
        <f t="shared" si="229"/>
        <v>8.2999999999999985E-5</v>
      </c>
      <c r="AL357" s="13">
        <f t="shared" si="260"/>
        <v>-4.1499999999805581</v>
      </c>
      <c r="AM357" s="13">
        <f t="shared" si="261"/>
        <v>4.1500000000915804</v>
      </c>
      <c r="AN357" s="16">
        <f t="shared" si="236"/>
        <v>2.6500000001039581</v>
      </c>
      <c r="AO357" s="12">
        <f t="shared" si="237"/>
        <v>1.1E-5</v>
      </c>
      <c r="AP357" s="13">
        <f t="shared" si="238"/>
        <v>-0.54999999998806004</v>
      </c>
      <c r="AQ357" s="13">
        <f t="shared" si="239"/>
        <v>0.54999999998806004</v>
      </c>
      <c r="AS357" s="12">
        <f t="shared" si="240"/>
        <v>4.9999999999999996E-6</v>
      </c>
      <c r="AT357" s="13">
        <f t="shared" si="241"/>
        <v>-0.25000000003494449</v>
      </c>
      <c r="AU357" s="13">
        <f t="shared" si="242"/>
        <v>0.25000000003494449</v>
      </c>
      <c r="AW357" s="12">
        <f t="shared" si="243"/>
        <v>8.099999999999999E-5</v>
      </c>
      <c r="AX357" s="13">
        <f t="shared" si="244"/>
        <v>-4.0500000000331937</v>
      </c>
      <c r="AY357" s="13">
        <f t="shared" si="245"/>
        <v>4.0500000000331937</v>
      </c>
      <c r="BA357" s="12">
        <f t="shared" si="246"/>
        <v>1.6099999999999998E-4</v>
      </c>
      <c r="BB357" s="13">
        <f t="shared" si="247"/>
        <v>-8.0499999999261718</v>
      </c>
      <c r="BC357" s="13">
        <f t="shared" si="248"/>
        <v>8.0499999999261718</v>
      </c>
    </row>
    <row r="358" spans="3:55" x14ac:dyDescent="0.25">
      <c r="C358">
        <f t="shared" si="232"/>
        <v>20</v>
      </c>
      <c r="D358" s="2">
        <v>0.2</v>
      </c>
      <c r="E358" s="2">
        <v>2.5</v>
      </c>
      <c r="F358" s="2">
        <v>6</v>
      </c>
      <c r="G358" s="2">
        <v>6</v>
      </c>
      <c r="H358" s="2">
        <v>10</v>
      </c>
      <c r="I358" s="2">
        <v>7.4999999999999997E-2</v>
      </c>
      <c r="J358" s="2">
        <v>0.3</v>
      </c>
      <c r="K358" s="2">
        <v>0.3</v>
      </c>
      <c r="L358" s="2">
        <v>0.3</v>
      </c>
      <c r="M358" s="2">
        <v>0.3</v>
      </c>
      <c r="N358" s="2">
        <v>4.5</v>
      </c>
      <c r="O358" s="2">
        <v>0.3</v>
      </c>
      <c r="P358" s="11">
        <f t="shared" si="233"/>
        <v>1.8999999999999998E-5</v>
      </c>
      <c r="Q358" s="11">
        <f t="shared" si="234"/>
        <v>1.0999999999999999E-4</v>
      </c>
      <c r="R358" s="11">
        <f t="shared" si="249"/>
        <v>1.7999999999999998E-4</v>
      </c>
      <c r="S358" s="11">
        <f t="shared" si="216"/>
        <v>2.5999999999999998E-4</v>
      </c>
      <c r="T358">
        <v>200</v>
      </c>
      <c r="U358">
        <v>0.1</v>
      </c>
      <c r="W358" s="11">
        <f t="shared" si="250"/>
        <v>3.9999999999999998E-6</v>
      </c>
      <c r="X358" s="11">
        <f t="shared" si="251"/>
        <v>4.9999999999999996E-5</v>
      </c>
      <c r="Y358" s="11">
        <f t="shared" si="252"/>
        <v>1.2E-4</v>
      </c>
      <c r="Z358" s="11">
        <f t="shared" si="253"/>
        <v>1.2E-4</v>
      </c>
      <c r="AA358" s="4">
        <f t="shared" si="254"/>
        <v>1.9999999999999998E-4</v>
      </c>
      <c r="AB358" s="11">
        <f t="shared" si="255"/>
        <v>1.4999999999999999E-5</v>
      </c>
      <c r="AC358" s="11">
        <f t="shared" si="256"/>
        <v>5.9999999999999995E-5</v>
      </c>
      <c r="AD358" s="4">
        <f t="shared" si="257"/>
        <v>5.9999999999999995E-5</v>
      </c>
      <c r="AE358" s="11">
        <f t="shared" si="258"/>
        <v>5.9999999999999995E-5</v>
      </c>
      <c r="AF358" s="4">
        <f t="shared" si="259"/>
        <v>5.9999999999999995E-5</v>
      </c>
      <c r="AG358" s="4">
        <f t="shared" si="262"/>
        <v>1.7999999999999998E-4</v>
      </c>
      <c r="AH358" s="2">
        <f t="shared" si="235"/>
        <v>1.5000000000000001E-4</v>
      </c>
      <c r="AI358">
        <f t="shared" si="263"/>
        <v>0</v>
      </c>
      <c r="AJ358" s="2"/>
      <c r="AK358" s="8">
        <f t="shared" si="229"/>
        <v>1.7999999999999998E-4</v>
      </c>
      <c r="AL358" s="10">
        <f t="shared" si="260"/>
        <v>-9.0000000000367564</v>
      </c>
      <c r="AM358" s="10">
        <f t="shared" si="261"/>
        <v>8.9999999999257341</v>
      </c>
      <c r="AN358" s="16">
        <f t="shared" si="236"/>
        <v>7.5000000001601563</v>
      </c>
      <c r="AO358" s="12">
        <f t="shared" si="237"/>
        <v>1.0999999999999999E-4</v>
      </c>
      <c r="AP358" s="13">
        <f t="shared" si="238"/>
        <v>-5.4999999999916227</v>
      </c>
      <c r="AQ358" s="13">
        <f t="shared" si="239"/>
        <v>5.4999999999916227</v>
      </c>
      <c r="AS358" s="12">
        <f t="shared" si="240"/>
        <v>1.8999999999999998E-5</v>
      </c>
      <c r="AT358" s="13">
        <f t="shared" si="241"/>
        <v>-0.95000000011058461</v>
      </c>
      <c r="AU358" s="13">
        <f t="shared" si="242"/>
        <v>0.95000000011058461</v>
      </c>
      <c r="AW358" s="12">
        <f t="shared" si="243"/>
        <v>1.7999999999999998E-4</v>
      </c>
      <c r="AX358" s="13">
        <f t="shared" si="244"/>
        <v>-9.0000000000367564</v>
      </c>
      <c r="AY358" s="13">
        <f t="shared" si="245"/>
        <v>9.0000000000367564</v>
      </c>
      <c r="BA358" s="12">
        <f t="shared" si="246"/>
        <v>2.5999999999999998E-4</v>
      </c>
      <c r="BB358" s="13">
        <f t="shared" si="247"/>
        <v>-13.000000000040757</v>
      </c>
      <c r="BC358" s="13">
        <f t="shared" si="248"/>
        <v>13.000000000040757</v>
      </c>
    </row>
    <row r="359" spans="3:55" x14ac:dyDescent="0.25">
      <c r="C359">
        <f t="shared" si="232"/>
        <v>40</v>
      </c>
      <c r="D359" s="2">
        <v>0.2</v>
      </c>
      <c r="E359" s="2">
        <v>2.5</v>
      </c>
      <c r="F359" s="2">
        <v>6</v>
      </c>
      <c r="G359" s="2">
        <v>6</v>
      </c>
      <c r="H359" s="2">
        <v>10</v>
      </c>
      <c r="I359" s="2">
        <v>7.4999999999999997E-2</v>
      </c>
      <c r="J359" s="2">
        <v>0.3</v>
      </c>
      <c r="K359" s="2">
        <v>0.3</v>
      </c>
      <c r="L359" s="2">
        <v>0.3</v>
      </c>
      <c r="M359" s="2">
        <v>0.3</v>
      </c>
      <c r="N359" s="2">
        <v>4.5</v>
      </c>
      <c r="O359" s="2">
        <v>0.3</v>
      </c>
      <c r="P359" s="11">
        <f t="shared" si="233"/>
        <v>2.2999999999999997E-5</v>
      </c>
      <c r="Q359" s="11">
        <f t="shared" si="234"/>
        <v>1.5999999999999999E-4</v>
      </c>
      <c r="R359" s="11">
        <f t="shared" si="249"/>
        <v>3.0000000000000003E-4</v>
      </c>
      <c r="S359" s="11">
        <f t="shared" si="216"/>
        <v>4.5999999999999996E-4</v>
      </c>
      <c r="T359">
        <v>200</v>
      </c>
      <c r="U359">
        <v>0.2</v>
      </c>
      <c r="W359" s="11">
        <f t="shared" si="250"/>
        <v>7.9999999999999996E-6</v>
      </c>
      <c r="X359" s="11">
        <f t="shared" si="251"/>
        <v>9.9999999999999991E-5</v>
      </c>
      <c r="Y359" s="11">
        <f t="shared" si="252"/>
        <v>2.4000000000000001E-4</v>
      </c>
      <c r="Z359" s="11">
        <f t="shared" si="253"/>
        <v>2.4000000000000001E-4</v>
      </c>
      <c r="AA359" s="4">
        <f t="shared" si="254"/>
        <v>3.9999999999999996E-4</v>
      </c>
      <c r="AB359" s="11">
        <f t="shared" si="255"/>
        <v>1.4999999999999999E-5</v>
      </c>
      <c r="AC359" s="11">
        <f t="shared" si="256"/>
        <v>5.9999999999999995E-5</v>
      </c>
      <c r="AD359" s="4">
        <f t="shared" si="257"/>
        <v>5.9999999999999995E-5</v>
      </c>
      <c r="AE359" s="11">
        <f t="shared" si="258"/>
        <v>5.9999999999999995E-5</v>
      </c>
      <c r="AF359" s="4">
        <f t="shared" si="259"/>
        <v>5.9999999999999995E-5</v>
      </c>
      <c r="AG359" s="4">
        <f t="shared" si="262"/>
        <v>3.0000000000000003E-4</v>
      </c>
      <c r="AH359" s="2">
        <f t="shared" si="235"/>
        <v>2.4000000000000001E-4</v>
      </c>
      <c r="AI359">
        <f t="shared" si="263"/>
        <v>0</v>
      </c>
      <c r="AJ359" s="2"/>
      <c r="AK359" s="8">
        <f t="shared" si="229"/>
        <v>3.0000000000000003E-4</v>
      </c>
      <c r="AL359" s="10">
        <f t="shared" si="260"/>
        <v>-7.500000000049134</v>
      </c>
      <c r="AM359" s="10">
        <f t="shared" si="261"/>
        <v>7.5000000001601563</v>
      </c>
      <c r="AN359" s="16">
        <f t="shared" si="236"/>
        <v>5.9999999999504894</v>
      </c>
      <c r="AO359" s="12">
        <f t="shared" si="237"/>
        <v>1.5999999999999999E-4</v>
      </c>
      <c r="AP359" s="13">
        <f t="shared" si="238"/>
        <v>-4.0000000000040004</v>
      </c>
      <c r="AQ359" s="13">
        <f t="shared" si="239"/>
        <v>4.0000000000040004</v>
      </c>
      <c r="AS359" s="12">
        <f t="shared" si="240"/>
        <v>2.2999999999999997E-5</v>
      </c>
      <c r="AT359" s="13">
        <f t="shared" si="241"/>
        <v>-0.57499999994714557</v>
      </c>
      <c r="AU359" s="13">
        <f t="shared" si="242"/>
        <v>0.57499999994714557</v>
      </c>
      <c r="AW359" s="12">
        <f t="shared" si="243"/>
        <v>3.0000000000000003E-4</v>
      </c>
      <c r="AX359" s="13">
        <f t="shared" si="244"/>
        <v>-7.500000000049134</v>
      </c>
      <c r="AY359" s="13">
        <f t="shared" si="245"/>
        <v>7.500000000049134</v>
      </c>
      <c r="BA359" s="12">
        <f t="shared" si="246"/>
        <v>4.5999999999999996E-4</v>
      </c>
      <c r="BB359" s="13">
        <f t="shared" si="247"/>
        <v>-11.499999999942112</v>
      </c>
      <c r="BC359" s="13">
        <f t="shared" si="248"/>
        <v>11.499999999942112</v>
      </c>
    </row>
    <row r="360" spans="3:55" x14ac:dyDescent="0.25">
      <c r="C360">
        <f t="shared" si="232"/>
        <v>60</v>
      </c>
      <c r="D360" s="2">
        <v>0.2</v>
      </c>
      <c r="E360" s="2">
        <v>2.5</v>
      </c>
      <c r="F360" s="2">
        <v>6</v>
      </c>
      <c r="G360" s="2">
        <v>6</v>
      </c>
      <c r="H360" s="2">
        <v>10</v>
      </c>
      <c r="I360" s="2">
        <v>7.4999999999999997E-2</v>
      </c>
      <c r="J360" s="2">
        <v>0.3</v>
      </c>
      <c r="K360" s="2">
        <v>0.3</v>
      </c>
      <c r="L360" s="2">
        <v>0.3</v>
      </c>
      <c r="M360" s="2">
        <v>0.3</v>
      </c>
      <c r="N360" s="2">
        <v>4.5</v>
      </c>
      <c r="O360" s="2">
        <v>0.3</v>
      </c>
      <c r="P360" s="11">
        <f t="shared" si="233"/>
        <v>2.6999999999999999E-5</v>
      </c>
      <c r="Q360" s="11">
        <f t="shared" si="234"/>
        <v>2.0999999999999998E-4</v>
      </c>
      <c r="R360" s="11">
        <f t="shared" si="249"/>
        <v>4.2000000000000002E-4</v>
      </c>
      <c r="S360" s="11">
        <f t="shared" si="216"/>
        <v>6.6E-4</v>
      </c>
      <c r="T360">
        <v>200</v>
      </c>
      <c r="U360">
        <v>0.3</v>
      </c>
      <c r="W360" s="11">
        <f t="shared" si="250"/>
        <v>1.2E-5</v>
      </c>
      <c r="X360" s="11">
        <f t="shared" si="251"/>
        <v>1.4999999999999999E-4</v>
      </c>
      <c r="Y360" s="11">
        <f t="shared" si="252"/>
        <v>3.6000000000000002E-4</v>
      </c>
      <c r="Z360" s="11">
        <f t="shared" si="253"/>
        <v>3.6000000000000002E-4</v>
      </c>
      <c r="AA360" s="4">
        <f t="shared" si="254"/>
        <v>5.9999999999999995E-4</v>
      </c>
      <c r="AB360" s="11">
        <f t="shared" si="255"/>
        <v>1.4999999999999999E-5</v>
      </c>
      <c r="AC360" s="11">
        <f t="shared" si="256"/>
        <v>5.9999999999999995E-5</v>
      </c>
      <c r="AD360" s="4">
        <f t="shared" si="257"/>
        <v>5.9999999999999995E-5</v>
      </c>
      <c r="AE360" s="11">
        <f t="shared" si="258"/>
        <v>5.9999999999999995E-5</v>
      </c>
      <c r="AF360" s="4">
        <f t="shared" si="259"/>
        <v>5.9999999999999995E-5</v>
      </c>
      <c r="AG360" s="4">
        <f t="shared" si="262"/>
        <v>4.2000000000000002E-4</v>
      </c>
      <c r="AH360" s="2">
        <f t="shared" si="235"/>
        <v>3.3E-4</v>
      </c>
      <c r="AI360">
        <f t="shared" si="263"/>
        <v>0</v>
      </c>
      <c r="AJ360" s="2"/>
      <c r="AK360" s="8">
        <f t="shared" si="229"/>
        <v>4.2000000000000002E-4</v>
      </c>
      <c r="AL360" s="10">
        <f t="shared" si="260"/>
        <v>-6.999999999979245</v>
      </c>
      <c r="AM360" s="10">
        <f t="shared" si="261"/>
        <v>6.9999999998682227</v>
      </c>
      <c r="AN360" s="16">
        <f t="shared" si="236"/>
        <v>5.4999999998806004</v>
      </c>
      <c r="AO360" s="12">
        <f t="shared" si="237"/>
        <v>2.0999999999999998E-4</v>
      </c>
      <c r="AP360" s="13">
        <f t="shared" si="238"/>
        <v>-3.5000000000451337</v>
      </c>
      <c r="AQ360" s="13">
        <f t="shared" si="239"/>
        <v>3.5000000000451337</v>
      </c>
      <c r="AS360" s="12">
        <f t="shared" si="240"/>
        <v>2.6999999999999999E-5</v>
      </c>
      <c r="AT360" s="13">
        <f t="shared" si="241"/>
        <v>-0.45000000004069562</v>
      </c>
      <c r="AU360" s="13">
        <f t="shared" si="242"/>
        <v>0.45000000004069562</v>
      </c>
      <c r="AW360" s="12">
        <f t="shared" si="243"/>
        <v>4.2000000000000002E-4</v>
      </c>
      <c r="AX360" s="13">
        <f t="shared" si="244"/>
        <v>-6.999999999979245</v>
      </c>
      <c r="AY360" s="13">
        <f t="shared" si="245"/>
        <v>6.999999999979245</v>
      </c>
      <c r="BA360" s="12">
        <f t="shared" si="246"/>
        <v>6.6E-4</v>
      </c>
      <c r="BB360" s="13">
        <f t="shared" si="247"/>
        <v>-11.000000000094268</v>
      </c>
      <c r="BC360" s="13">
        <f t="shared" si="248"/>
        <v>11.000000000094268</v>
      </c>
    </row>
    <row r="361" spans="3:55" x14ac:dyDescent="0.25">
      <c r="C361">
        <f t="shared" si="232"/>
        <v>80</v>
      </c>
      <c r="D361" s="2">
        <v>0.2</v>
      </c>
      <c r="E361" s="2">
        <v>2.5</v>
      </c>
      <c r="F361" s="2">
        <v>6</v>
      </c>
      <c r="G361" s="2">
        <v>6</v>
      </c>
      <c r="H361" s="2">
        <v>10</v>
      </c>
      <c r="I361" s="2">
        <v>7.4999999999999997E-2</v>
      </c>
      <c r="J361" s="2">
        <v>0.3</v>
      </c>
      <c r="K361" s="2">
        <v>0.3</v>
      </c>
      <c r="L361" s="2">
        <v>0.3</v>
      </c>
      <c r="M361" s="2">
        <v>0.3</v>
      </c>
      <c r="N361" s="2">
        <v>4.5</v>
      </c>
      <c r="O361" s="2">
        <v>0.3</v>
      </c>
      <c r="P361" s="11">
        <f t="shared" si="233"/>
        <v>3.0999999999999995E-5</v>
      </c>
      <c r="Q361" s="11">
        <f t="shared" si="234"/>
        <v>2.5999999999999998E-4</v>
      </c>
      <c r="R361" s="11">
        <f t="shared" si="249"/>
        <v>5.4000000000000001E-4</v>
      </c>
      <c r="S361" s="11">
        <f t="shared" si="216"/>
        <v>8.5999999999999987E-4</v>
      </c>
      <c r="T361">
        <v>200</v>
      </c>
      <c r="U361">
        <v>0.4</v>
      </c>
      <c r="W361" s="11">
        <f t="shared" si="250"/>
        <v>1.5999999999999999E-5</v>
      </c>
      <c r="X361" s="11">
        <f t="shared" si="251"/>
        <v>1.9999999999999998E-4</v>
      </c>
      <c r="Y361" s="11">
        <f t="shared" si="252"/>
        <v>4.8000000000000001E-4</v>
      </c>
      <c r="Z361" s="11">
        <f t="shared" si="253"/>
        <v>4.8000000000000001E-4</v>
      </c>
      <c r="AA361" s="4">
        <f t="shared" si="254"/>
        <v>7.9999999999999993E-4</v>
      </c>
      <c r="AB361" s="11">
        <f t="shared" si="255"/>
        <v>1.4999999999999999E-5</v>
      </c>
      <c r="AC361" s="11">
        <f t="shared" si="256"/>
        <v>5.9999999999999995E-5</v>
      </c>
      <c r="AD361" s="4">
        <f t="shared" si="257"/>
        <v>5.9999999999999995E-5</v>
      </c>
      <c r="AE361" s="11">
        <f t="shared" si="258"/>
        <v>5.9999999999999995E-5</v>
      </c>
      <c r="AF361" s="4">
        <f t="shared" si="259"/>
        <v>5.9999999999999995E-5</v>
      </c>
      <c r="AG361" s="4">
        <f t="shared" si="262"/>
        <v>5.4000000000000001E-4</v>
      </c>
      <c r="AH361" s="2">
        <f t="shared" si="235"/>
        <v>4.2000000000000002E-4</v>
      </c>
      <c r="AI361">
        <f t="shared" si="263"/>
        <v>0</v>
      </c>
      <c r="AJ361" s="2"/>
      <c r="AK361" s="8">
        <f t="shared" si="229"/>
        <v>5.4000000000000001E-4</v>
      </c>
      <c r="AL361" s="10">
        <f t="shared" si="260"/>
        <v>-6.7500000000553229</v>
      </c>
      <c r="AM361" s="10">
        <f t="shared" si="261"/>
        <v>6.7500000000553229</v>
      </c>
      <c r="AN361" s="16">
        <f t="shared" si="236"/>
        <v>5.2500000000677005</v>
      </c>
      <c r="AO361" s="12">
        <f t="shared" si="237"/>
        <v>2.5999999999999998E-4</v>
      </c>
      <c r="AP361" s="13">
        <f t="shared" si="238"/>
        <v>-3.2500000000101892</v>
      </c>
      <c r="AQ361" s="13">
        <f t="shared" si="239"/>
        <v>3.2500000000101892</v>
      </c>
      <c r="AS361" s="12">
        <f t="shared" si="240"/>
        <v>3.0999999999999995E-5</v>
      </c>
      <c r="AT361" s="13">
        <f t="shared" si="241"/>
        <v>-0.38750000008747065</v>
      </c>
      <c r="AU361" s="13">
        <f t="shared" si="242"/>
        <v>0.38750000008747065</v>
      </c>
      <c r="AW361" s="12">
        <f t="shared" si="243"/>
        <v>5.4000000000000001E-4</v>
      </c>
      <c r="AX361" s="13">
        <f t="shared" si="244"/>
        <v>-6.7500000000553229</v>
      </c>
      <c r="AY361" s="13">
        <f t="shared" si="245"/>
        <v>6.7500000000553229</v>
      </c>
      <c r="BA361" s="12">
        <f t="shared" si="246"/>
        <v>8.5999999999999987E-4</v>
      </c>
      <c r="BB361" s="13">
        <f t="shared" si="247"/>
        <v>-10.750000000059323</v>
      </c>
      <c r="BC361" s="13">
        <f t="shared" si="248"/>
        <v>10.750000000059323</v>
      </c>
    </row>
    <row r="362" spans="3:55" x14ac:dyDescent="0.25">
      <c r="C362">
        <f t="shared" si="232"/>
        <v>100</v>
      </c>
      <c r="D362" s="2">
        <v>0.2</v>
      </c>
      <c r="E362" s="2">
        <v>2.5</v>
      </c>
      <c r="F362" s="2">
        <v>6</v>
      </c>
      <c r="G362" s="2">
        <v>6</v>
      </c>
      <c r="H362" s="2">
        <v>10</v>
      </c>
      <c r="I362" s="2">
        <v>7.4999999999999997E-2</v>
      </c>
      <c r="J362" s="2">
        <v>0.3</v>
      </c>
      <c r="K362" s="2">
        <v>0.3</v>
      </c>
      <c r="L362" s="2">
        <v>0.3</v>
      </c>
      <c r="M362" s="2">
        <v>0.3</v>
      </c>
      <c r="N362" s="2">
        <v>4.5</v>
      </c>
      <c r="O362" s="2">
        <v>0.3</v>
      </c>
      <c r="P362" s="11">
        <f t="shared" si="233"/>
        <v>3.4999999999999997E-5</v>
      </c>
      <c r="Q362" s="11">
        <f t="shared" si="234"/>
        <v>3.1E-4</v>
      </c>
      <c r="R362" s="11">
        <f t="shared" si="249"/>
        <v>6.6E-4</v>
      </c>
      <c r="S362" s="11">
        <f t="shared" si="216"/>
        <v>1.06E-3</v>
      </c>
      <c r="T362">
        <v>200</v>
      </c>
      <c r="U362">
        <v>0.5</v>
      </c>
      <c r="W362" s="11">
        <f t="shared" si="250"/>
        <v>1.9999999999999998E-5</v>
      </c>
      <c r="X362" s="11">
        <f t="shared" si="251"/>
        <v>2.5000000000000001E-4</v>
      </c>
      <c r="Y362" s="11">
        <f t="shared" si="252"/>
        <v>6.0000000000000006E-4</v>
      </c>
      <c r="Z362" s="11">
        <f t="shared" si="253"/>
        <v>6.0000000000000006E-4</v>
      </c>
      <c r="AA362" s="4">
        <f t="shared" si="254"/>
        <v>1E-3</v>
      </c>
      <c r="AB362" s="11">
        <f t="shared" si="255"/>
        <v>1.4999999999999999E-5</v>
      </c>
      <c r="AC362" s="11">
        <f t="shared" si="256"/>
        <v>5.9999999999999995E-5</v>
      </c>
      <c r="AD362" s="4">
        <f t="shared" si="257"/>
        <v>5.9999999999999995E-5</v>
      </c>
      <c r="AE362" s="11">
        <f t="shared" si="258"/>
        <v>5.9999999999999995E-5</v>
      </c>
      <c r="AF362" s="4">
        <f t="shared" si="259"/>
        <v>5.9999999999999995E-5</v>
      </c>
      <c r="AG362" s="4">
        <f t="shared" si="262"/>
        <v>6.6E-4</v>
      </c>
      <c r="AH362" s="2">
        <f t="shared" si="235"/>
        <v>5.1000000000000004E-4</v>
      </c>
      <c r="AI362">
        <f t="shared" si="263"/>
        <v>0</v>
      </c>
      <c r="AJ362" s="2"/>
      <c r="AK362" s="8">
        <f t="shared" si="229"/>
        <v>6.6E-4</v>
      </c>
      <c r="AL362" s="10">
        <f t="shared" si="260"/>
        <v>-6.5999999999677428</v>
      </c>
      <c r="AM362" s="10">
        <f t="shared" si="261"/>
        <v>6.5999999998567205</v>
      </c>
      <c r="AN362" s="16">
        <f t="shared" si="236"/>
        <v>5.1000000000911427</v>
      </c>
      <c r="AO362" s="12">
        <f t="shared" si="237"/>
        <v>3.1E-4</v>
      </c>
      <c r="AP362" s="13">
        <f t="shared" si="238"/>
        <v>-3.1000000000336314</v>
      </c>
      <c r="AQ362" s="13">
        <f t="shared" si="239"/>
        <v>3.1000000000336314</v>
      </c>
      <c r="AS362" s="12">
        <f t="shared" si="240"/>
        <v>3.4999999999999997E-5</v>
      </c>
      <c r="AT362" s="13">
        <f t="shared" si="241"/>
        <v>-0.34999999998230891</v>
      </c>
      <c r="AU362" s="13">
        <f t="shared" si="242"/>
        <v>0.34999999998230891</v>
      </c>
      <c r="AW362" s="12">
        <f t="shared" si="243"/>
        <v>6.6E-4</v>
      </c>
      <c r="AX362" s="13">
        <f t="shared" si="244"/>
        <v>-6.5999999999677428</v>
      </c>
      <c r="AY362" s="13">
        <f t="shared" si="245"/>
        <v>6.5999999999677428</v>
      </c>
      <c r="BA362" s="12">
        <f t="shared" si="246"/>
        <v>1.06E-3</v>
      </c>
      <c r="BB362" s="13">
        <f t="shared" si="247"/>
        <v>-10.599999999971743</v>
      </c>
      <c r="BC362" s="13">
        <f t="shared" si="248"/>
        <v>10.599999999971743</v>
      </c>
    </row>
    <row r="363" spans="3:55" x14ac:dyDescent="0.25">
      <c r="C363">
        <f t="shared" si="232"/>
        <v>120</v>
      </c>
      <c r="D363" s="2">
        <v>0.2</v>
      </c>
      <c r="E363" s="2">
        <v>2.5</v>
      </c>
      <c r="F363" s="2">
        <v>6</v>
      </c>
      <c r="G363" s="2">
        <v>6</v>
      </c>
      <c r="H363" s="2">
        <v>10</v>
      </c>
      <c r="I363" s="2">
        <v>7.4999999999999997E-2</v>
      </c>
      <c r="J363" s="2">
        <v>0.3</v>
      </c>
      <c r="K363" s="2">
        <v>0.3</v>
      </c>
      <c r="L363" s="2">
        <v>0.3</v>
      </c>
      <c r="M363" s="2">
        <v>0.3</v>
      </c>
      <c r="N363" s="2">
        <v>4.5</v>
      </c>
      <c r="O363" s="2">
        <v>0.3</v>
      </c>
      <c r="P363" s="11">
        <f t="shared" si="233"/>
        <v>3.8999999999999999E-5</v>
      </c>
      <c r="Q363" s="11">
        <f t="shared" si="234"/>
        <v>3.5999999999999997E-4</v>
      </c>
      <c r="R363" s="11">
        <f t="shared" si="249"/>
        <v>7.8000000000000009E-4</v>
      </c>
      <c r="S363" s="11">
        <f t="shared" si="216"/>
        <v>1.2599999999999998E-3</v>
      </c>
      <c r="T363">
        <v>200</v>
      </c>
      <c r="U363">
        <v>0.6</v>
      </c>
      <c r="W363" s="11">
        <f t="shared" si="250"/>
        <v>2.4000000000000001E-5</v>
      </c>
      <c r="X363" s="11">
        <f t="shared" si="251"/>
        <v>2.9999999999999997E-4</v>
      </c>
      <c r="Y363" s="11">
        <f t="shared" si="252"/>
        <v>7.2000000000000005E-4</v>
      </c>
      <c r="Z363" s="11">
        <f t="shared" si="253"/>
        <v>7.2000000000000005E-4</v>
      </c>
      <c r="AA363" s="4">
        <f t="shared" si="254"/>
        <v>1.1999999999999999E-3</v>
      </c>
      <c r="AB363" s="11">
        <f t="shared" si="255"/>
        <v>1.4999999999999999E-5</v>
      </c>
      <c r="AC363" s="11">
        <f t="shared" si="256"/>
        <v>5.9999999999999995E-5</v>
      </c>
      <c r="AD363" s="4">
        <f t="shared" si="257"/>
        <v>5.9999999999999995E-5</v>
      </c>
      <c r="AE363" s="11">
        <f t="shared" si="258"/>
        <v>5.9999999999999995E-5</v>
      </c>
      <c r="AF363" s="4">
        <f t="shared" si="259"/>
        <v>5.9999999999999995E-5</v>
      </c>
      <c r="AG363" s="4">
        <f t="shared" si="262"/>
        <v>7.8000000000000009E-4</v>
      </c>
      <c r="AH363" s="2">
        <f t="shared" si="235"/>
        <v>6.0000000000000006E-4</v>
      </c>
      <c r="AI363">
        <f t="shared" si="263"/>
        <v>0</v>
      </c>
      <c r="AJ363" s="2"/>
      <c r="AK363" s="8">
        <f t="shared" si="229"/>
        <v>7.8000000000000009E-4</v>
      </c>
      <c r="AL363" s="10">
        <f t="shared" si="260"/>
        <v>-6.5000000000203784</v>
      </c>
      <c r="AM363" s="10">
        <f t="shared" si="261"/>
        <v>6.5000000000203784</v>
      </c>
      <c r="AN363" s="16">
        <f t="shared" si="236"/>
        <v>5.000000000032756</v>
      </c>
      <c r="AO363" s="12">
        <f t="shared" si="237"/>
        <v>3.5999999999999997E-4</v>
      </c>
      <c r="AP363" s="13">
        <f t="shared" si="238"/>
        <v>-2.9999999999752447</v>
      </c>
      <c r="AQ363" s="13">
        <f t="shared" si="239"/>
        <v>2.9999999999752447</v>
      </c>
      <c r="AS363" s="12">
        <f t="shared" si="240"/>
        <v>3.8999999999999999E-5</v>
      </c>
      <c r="AT363" s="13">
        <f t="shared" si="241"/>
        <v>-0.32500000002322338</v>
      </c>
      <c r="AU363" s="13">
        <f t="shared" si="242"/>
        <v>0.32500000002322338</v>
      </c>
      <c r="AW363" s="12">
        <f t="shared" si="243"/>
        <v>7.8000000000000009E-4</v>
      </c>
      <c r="AX363" s="13">
        <f t="shared" si="244"/>
        <v>-6.5000000000203784</v>
      </c>
      <c r="AY363" s="13">
        <f t="shared" si="245"/>
        <v>6.5000000000203784</v>
      </c>
      <c r="BA363" s="12">
        <f t="shared" si="246"/>
        <v>1.2599999999999998E-3</v>
      </c>
      <c r="BB363" s="13">
        <f t="shared" si="247"/>
        <v>-10.500000000024379</v>
      </c>
      <c r="BC363" s="13">
        <f t="shared" si="248"/>
        <v>10.500000000024379</v>
      </c>
    </row>
    <row r="364" spans="3:55" x14ac:dyDescent="0.25">
      <c r="C364">
        <f t="shared" si="232"/>
        <v>140</v>
      </c>
      <c r="D364" s="2">
        <v>0.2</v>
      </c>
      <c r="E364" s="2">
        <v>2.5</v>
      </c>
      <c r="F364" s="2">
        <v>6</v>
      </c>
      <c r="G364" s="2">
        <v>6</v>
      </c>
      <c r="H364" s="2">
        <v>10</v>
      </c>
      <c r="I364" s="2">
        <v>7.4999999999999997E-2</v>
      </c>
      <c r="J364" s="2">
        <v>0.3</v>
      </c>
      <c r="K364" s="2">
        <v>0.3</v>
      </c>
      <c r="L364" s="2">
        <v>0.3</v>
      </c>
      <c r="M364" s="2">
        <v>0.3</v>
      </c>
      <c r="N364" s="2">
        <v>4.5</v>
      </c>
      <c r="O364" s="2">
        <v>0.3</v>
      </c>
      <c r="P364" s="11">
        <f t="shared" si="233"/>
        <v>4.3000000000000002E-5</v>
      </c>
      <c r="Q364" s="11">
        <f t="shared" si="234"/>
        <v>4.0999999999999994E-4</v>
      </c>
      <c r="R364" s="11">
        <f t="shared" si="249"/>
        <v>8.9999999999999998E-4</v>
      </c>
      <c r="S364" s="11">
        <f t="shared" si="216"/>
        <v>1.4599999999999997E-3</v>
      </c>
      <c r="T364">
        <v>200</v>
      </c>
      <c r="U364">
        <v>0.7</v>
      </c>
      <c r="W364" s="11">
        <f t="shared" si="250"/>
        <v>2.8E-5</v>
      </c>
      <c r="X364" s="11">
        <f t="shared" si="251"/>
        <v>3.4999999999999994E-4</v>
      </c>
      <c r="Y364" s="11">
        <f t="shared" si="252"/>
        <v>8.4000000000000003E-4</v>
      </c>
      <c r="Z364" s="11">
        <f t="shared" si="253"/>
        <v>8.4000000000000003E-4</v>
      </c>
      <c r="AA364" s="4">
        <f t="shared" si="254"/>
        <v>1.3999999999999998E-3</v>
      </c>
      <c r="AB364" s="11">
        <f t="shared" si="255"/>
        <v>1.4999999999999999E-5</v>
      </c>
      <c r="AC364" s="11">
        <f t="shared" si="256"/>
        <v>5.9999999999999995E-5</v>
      </c>
      <c r="AD364" s="4">
        <f t="shared" si="257"/>
        <v>5.9999999999999995E-5</v>
      </c>
      <c r="AE364" s="11">
        <f t="shared" si="258"/>
        <v>5.9999999999999995E-5</v>
      </c>
      <c r="AF364" s="4">
        <f t="shared" si="259"/>
        <v>5.9999999999999995E-5</v>
      </c>
      <c r="AG364" s="4">
        <f t="shared" si="262"/>
        <v>8.9999999999999998E-4</v>
      </c>
      <c r="AH364" s="2">
        <f t="shared" si="235"/>
        <v>6.9000000000000008E-4</v>
      </c>
      <c r="AI364">
        <f t="shared" si="263"/>
        <v>0</v>
      </c>
      <c r="AJ364" s="2"/>
      <c r="AK364" s="8">
        <f t="shared" si="229"/>
        <v>8.9999999999999998E-4</v>
      </c>
      <c r="AL364" s="10">
        <f t="shared" si="260"/>
        <v>-6.4285714286294038</v>
      </c>
      <c r="AM364" s="10">
        <f t="shared" si="261"/>
        <v>6.4285714285183815</v>
      </c>
      <c r="AN364" s="16">
        <f t="shared" si="236"/>
        <v>4.9285714285307591</v>
      </c>
      <c r="AO364" s="12">
        <f t="shared" si="237"/>
        <v>4.0999999999999994E-4</v>
      </c>
      <c r="AP364" s="13">
        <f t="shared" si="238"/>
        <v>-2.9285714284732478</v>
      </c>
      <c r="AQ364" s="13">
        <f t="shared" si="239"/>
        <v>2.9285714284732478</v>
      </c>
      <c r="AS364" s="12">
        <f t="shared" si="240"/>
        <v>4.3000000000000002E-5</v>
      </c>
      <c r="AT364" s="13">
        <f t="shared" si="241"/>
        <v>-0.30714285714772416</v>
      </c>
      <c r="AU364" s="13">
        <f t="shared" si="242"/>
        <v>0.30714285714772416</v>
      </c>
      <c r="AW364" s="12">
        <f t="shared" si="243"/>
        <v>8.9999999999999998E-4</v>
      </c>
      <c r="AX364" s="13">
        <f t="shared" si="244"/>
        <v>-6.4285714286294038</v>
      </c>
      <c r="AY364" s="13">
        <f t="shared" si="245"/>
        <v>6.4285714286294038</v>
      </c>
      <c r="BA364" s="12">
        <f t="shared" si="246"/>
        <v>1.4599999999999997E-3</v>
      </c>
      <c r="BB364" s="13">
        <f t="shared" si="247"/>
        <v>-10.428571428633404</v>
      </c>
      <c r="BC364" s="13">
        <f t="shared" si="248"/>
        <v>10.428571428633404</v>
      </c>
    </row>
    <row r="365" spans="3:55" x14ac:dyDescent="0.25">
      <c r="C365">
        <f t="shared" si="232"/>
        <v>160</v>
      </c>
      <c r="D365" s="2">
        <v>0.2</v>
      </c>
      <c r="E365" s="2">
        <v>2.5</v>
      </c>
      <c r="F365" s="2">
        <v>6</v>
      </c>
      <c r="G365" s="2">
        <v>6</v>
      </c>
      <c r="H365" s="2">
        <v>10</v>
      </c>
      <c r="I365" s="2">
        <v>7.4999999999999997E-2</v>
      </c>
      <c r="J365" s="2">
        <v>0.3</v>
      </c>
      <c r="K365" s="2">
        <v>0.3</v>
      </c>
      <c r="L365" s="2">
        <v>0.3</v>
      </c>
      <c r="M365" s="2">
        <v>0.3</v>
      </c>
      <c r="N365" s="2">
        <v>4.5</v>
      </c>
      <c r="O365" s="2">
        <v>0.3</v>
      </c>
      <c r="P365" s="11">
        <f t="shared" si="233"/>
        <v>4.6999999999999997E-5</v>
      </c>
      <c r="Q365" s="11">
        <f t="shared" si="234"/>
        <v>4.5999999999999996E-4</v>
      </c>
      <c r="R365" s="11">
        <f t="shared" si="249"/>
        <v>1.0200000000000001E-3</v>
      </c>
      <c r="S365" s="11">
        <f t="shared" si="216"/>
        <v>1.6599999999999998E-3</v>
      </c>
      <c r="T365">
        <v>200</v>
      </c>
      <c r="U365">
        <v>0.8</v>
      </c>
      <c r="W365" s="11">
        <f t="shared" si="250"/>
        <v>3.1999999999999999E-5</v>
      </c>
      <c r="X365" s="11">
        <f t="shared" si="251"/>
        <v>3.9999999999999996E-4</v>
      </c>
      <c r="Y365" s="11">
        <f t="shared" si="252"/>
        <v>9.6000000000000002E-4</v>
      </c>
      <c r="Z365" s="11">
        <f t="shared" si="253"/>
        <v>9.6000000000000002E-4</v>
      </c>
      <c r="AA365" s="4">
        <f t="shared" si="254"/>
        <v>1.5999999999999999E-3</v>
      </c>
      <c r="AB365" s="11">
        <f t="shared" si="255"/>
        <v>1.4999999999999999E-5</v>
      </c>
      <c r="AC365" s="11">
        <f t="shared" si="256"/>
        <v>5.9999999999999995E-5</v>
      </c>
      <c r="AD365" s="4">
        <f t="shared" si="257"/>
        <v>5.9999999999999995E-5</v>
      </c>
      <c r="AE365" s="11">
        <f t="shared" si="258"/>
        <v>5.9999999999999995E-5</v>
      </c>
      <c r="AF365" s="4">
        <f t="shared" si="259"/>
        <v>5.9999999999999995E-5</v>
      </c>
      <c r="AG365" s="4">
        <f t="shared" si="262"/>
        <v>1.0200000000000001E-3</v>
      </c>
      <c r="AH365" s="2">
        <f t="shared" si="235"/>
        <v>7.8000000000000009E-4</v>
      </c>
      <c r="AI365">
        <f t="shared" si="263"/>
        <v>0</v>
      </c>
      <c r="AJ365" s="2"/>
      <c r="AK365" s="8">
        <f t="shared" si="229"/>
        <v>1.0200000000000001E-3</v>
      </c>
      <c r="AL365" s="10">
        <f t="shared" si="260"/>
        <v>-6.3750000001139284</v>
      </c>
      <c r="AM365" s="10">
        <f t="shared" si="261"/>
        <v>6.3750000001139284</v>
      </c>
      <c r="AN365" s="16">
        <f t="shared" si="236"/>
        <v>4.8749999999042615</v>
      </c>
      <c r="AO365" s="12">
        <f t="shared" si="237"/>
        <v>4.5999999999999996E-4</v>
      </c>
      <c r="AP365" s="13">
        <f t="shared" si="238"/>
        <v>-2.8750000000687947</v>
      </c>
      <c r="AQ365" s="13">
        <f t="shared" si="239"/>
        <v>2.8750000000687947</v>
      </c>
      <c r="AS365" s="12">
        <f t="shared" si="240"/>
        <v>4.6999999999999997E-5</v>
      </c>
      <c r="AT365" s="13">
        <f t="shared" si="241"/>
        <v>-0.29374999999109974</v>
      </c>
      <c r="AU365" s="13">
        <f t="shared" si="242"/>
        <v>0.29374999999109974</v>
      </c>
      <c r="AW365" s="12">
        <f t="shared" si="243"/>
        <v>1.0200000000000001E-3</v>
      </c>
      <c r="AX365" s="13">
        <f t="shared" si="244"/>
        <v>-6.3750000001139284</v>
      </c>
      <c r="AY365" s="13">
        <f t="shared" si="245"/>
        <v>6.3750000001139284</v>
      </c>
      <c r="BA365" s="12">
        <f t="shared" si="246"/>
        <v>1.6599999999999998E-3</v>
      </c>
      <c r="BB365" s="13">
        <f t="shared" si="247"/>
        <v>-10.374999999895884</v>
      </c>
      <c r="BC365" s="13">
        <f t="shared" si="248"/>
        <v>10.374999999895884</v>
      </c>
    </row>
    <row r="366" spans="3:55" x14ac:dyDescent="0.25">
      <c r="C366">
        <f t="shared" si="232"/>
        <v>180</v>
      </c>
      <c r="D366" s="2">
        <v>0.2</v>
      </c>
      <c r="E366" s="2">
        <v>2.5</v>
      </c>
      <c r="F366" s="2">
        <v>6</v>
      </c>
      <c r="G366" s="2">
        <v>6</v>
      </c>
      <c r="H366" s="2">
        <v>10</v>
      </c>
      <c r="I366" s="2">
        <v>7.4999999999999997E-2</v>
      </c>
      <c r="J366" s="2">
        <v>0.3</v>
      </c>
      <c r="K366" s="2">
        <v>0.3</v>
      </c>
      <c r="L366" s="2">
        <v>0.3</v>
      </c>
      <c r="M366" s="2">
        <v>0.3</v>
      </c>
      <c r="N366" s="2">
        <v>4.5</v>
      </c>
      <c r="O366" s="2">
        <v>0.3</v>
      </c>
      <c r="P366" s="11">
        <f t="shared" si="233"/>
        <v>5.1E-5</v>
      </c>
      <c r="Q366" s="11">
        <f t="shared" si="234"/>
        <v>5.1000000000000004E-4</v>
      </c>
      <c r="R366" s="11">
        <f t="shared" si="249"/>
        <v>1.14E-3</v>
      </c>
      <c r="S366" s="11">
        <f t="shared" si="216"/>
        <v>1.8599999999999999E-3</v>
      </c>
      <c r="T366">
        <v>200</v>
      </c>
      <c r="U366">
        <v>0.9</v>
      </c>
      <c r="W366" s="11">
        <f t="shared" si="250"/>
        <v>3.6000000000000001E-5</v>
      </c>
      <c r="X366" s="11">
        <f t="shared" si="251"/>
        <v>4.4999999999999999E-4</v>
      </c>
      <c r="Y366" s="11">
        <f t="shared" si="252"/>
        <v>1.08E-3</v>
      </c>
      <c r="Z366" s="11">
        <f t="shared" si="253"/>
        <v>1.08E-3</v>
      </c>
      <c r="AA366" s="4">
        <f t="shared" si="254"/>
        <v>1.8E-3</v>
      </c>
      <c r="AB366" s="11">
        <f t="shared" si="255"/>
        <v>1.4999999999999999E-5</v>
      </c>
      <c r="AC366" s="11">
        <f t="shared" si="256"/>
        <v>5.9999999999999995E-5</v>
      </c>
      <c r="AD366" s="4">
        <f t="shared" si="257"/>
        <v>5.9999999999999995E-5</v>
      </c>
      <c r="AE366" s="11">
        <f t="shared" si="258"/>
        <v>5.9999999999999995E-5</v>
      </c>
      <c r="AF366" s="4">
        <f t="shared" si="259"/>
        <v>5.9999999999999995E-5</v>
      </c>
      <c r="AG366" s="4">
        <f t="shared" si="262"/>
        <v>1.14E-3</v>
      </c>
      <c r="AH366" s="2">
        <f t="shared" si="235"/>
        <v>8.7000000000000011E-4</v>
      </c>
      <c r="AI366">
        <f t="shared" si="263"/>
        <v>0</v>
      </c>
      <c r="AJ366" s="2"/>
      <c r="AK366" s="8">
        <f t="shared" si="229"/>
        <v>1.14E-3</v>
      </c>
      <c r="AL366" s="10">
        <f t="shared" si="260"/>
        <v>-6.3333333333304154</v>
      </c>
      <c r="AM366" s="10">
        <f t="shared" si="261"/>
        <v>6.3333333333304154</v>
      </c>
      <c r="AN366" s="16">
        <f t="shared" si="236"/>
        <v>4.833333333342793</v>
      </c>
      <c r="AO366" s="12">
        <f t="shared" si="237"/>
        <v>5.1000000000000004E-4</v>
      </c>
      <c r="AP366" s="13">
        <f t="shared" si="238"/>
        <v>-2.8333333332852817</v>
      </c>
      <c r="AQ366" s="13">
        <f t="shared" si="239"/>
        <v>2.8333333332852817</v>
      </c>
      <c r="AS366" s="12">
        <f t="shared" si="240"/>
        <v>5.1E-5</v>
      </c>
      <c r="AT366" s="13">
        <f t="shared" si="241"/>
        <v>-0.28333333346175493</v>
      </c>
      <c r="AU366" s="13">
        <f t="shared" si="242"/>
        <v>0.28333333346175493</v>
      </c>
      <c r="AW366" s="12">
        <f t="shared" si="243"/>
        <v>1.14E-3</v>
      </c>
      <c r="AX366" s="13">
        <f t="shared" si="244"/>
        <v>-6.3333333333304154</v>
      </c>
      <c r="AY366" s="13">
        <f t="shared" si="245"/>
        <v>6.3333333333304154</v>
      </c>
      <c r="BA366" s="12">
        <f t="shared" si="246"/>
        <v>1.8599999999999999E-3</v>
      </c>
      <c r="BB366" s="13">
        <f t="shared" si="247"/>
        <v>-10.333333333334416</v>
      </c>
      <c r="BC366" s="13">
        <f t="shared" si="248"/>
        <v>10.333333333334416</v>
      </c>
    </row>
    <row r="367" spans="3:55" x14ac:dyDescent="0.25">
      <c r="C367">
        <f t="shared" si="232"/>
        <v>190</v>
      </c>
      <c r="D367" s="2">
        <v>0.2</v>
      </c>
      <c r="E367" s="2">
        <v>2.5</v>
      </c>
      <c r="F367" s="2">
        <v>6</v>
      </c>
      <c r="G367" s="2">
        <v>6</v>
      </c>
      <c r="H367" s="2">
        <v>10</v>
      </c>
      <c r="I367" s="2">
        <v>7.4999999999999997E-2</v>
      </c>
      <c r="J367" s="2">
        <v>0.3</v>
      </c>
      <c r="K367" s="2">
        <v>0.3</v>
      </c>
      <c r="L367" s="2">
        <v>0.3</v>
      </c>
      <c r="M367" s="2">
        <v>0.3</v>
      </c>
      <c r="N367" s="2">
        <v>4.5</v>
      </c>
      <c r="O367" s="2">
        <v>0.3</v>
      </c>
      <c r="P367" s="11">
        <f t="shared" si="233"/>
        <v>5.2999999999999994E-5</v>
      </c>
      <c r="Q367" s="11">
        <f t="shared" si="234"/>
        <v>5.3499999999999989E-4</v>
      </c>
      <c r="R367" s="11">
        <f t="shared" si="249"/>
        <v>1.1999999999999999E-3</v>
      </c>
      <c r="S367" s="11">
        <f t="shared" si="216"/>
        <v>1.9599999999999999E-3</v>
      </c>
      <c r="T367">
        <v>200</v>
      </c>
      <c r="U367">
        <v>0.95</v>
      </c>
      <c r="W367" s="11">
        <f t="shared" si="250"/>
        <v>3.7999999999999995E-5</v>
      </c>
      <c r="X367" s="11">
        <f t="shared" si="251"/>
        <v>4.7499999999999994E-4</v>
      </c>
      <c r="Y367" s="11">
        <f t="shared" si="252"/>
        <v>1.14E-3</v>
      </c>
      <c r="Z367" s="11">
        <f t="shared" si="253"/>
        <v>1.14E-3</v>
      </c>
      <c r="AA367" s="4">
        <f t="shared" si="254"/>
        <v>1.8999999999999998E-3</v>
      </c>
      <c r="AB367" s="11">
        <f t="shared" si="255"/>
        <v>1.4999999999999999E-5</v>
      </c>
      <c r="AC367" s="11">
        <f t="shared" si="256"/>
        <v>5.9999999999999995E-5</v>
      </c>
      <c r="AD367" s="4">
        <f t="shared" si="257"/>
        <v>5.9999999999999995E-5</v>
      </c>
      <c r="AE367" s="11">
        <f t="shared" si="258"/>
        <v>5.9999999999999995E-5</v>
      </c>
      <c r="AF367" s="4">
        <f t="shared" si="259"/>
        <v>5.9999999999999995E-5</v>
      </c>
      <c r="AG367" s="4">
        <f t="shared" si="262"/>
        <v>1.1999999999999999E-3</v>
      </c>
      <c r="AH367" s="2">
        <f t="shared" si="235"/>
        <v>9.1500000000000001E-4</v>
      </c>
      <c r="AI367">
        <f t="shared" si="263"/>
        <v>0</v>
      </c>
      <c r="AJ367" s="2"/>
      <c r="AK367" s="8">
        <f t="shared" si="229"/>
        <v>1.1999999999999999E-3</v>
      </c>
      <c r="AL367" s="10">
        <f t="shared" si="260"/>
        <v>-6.3157894737431164</v>
      </c>
      <c r="AM367" s="10">
        <f t="shared" si="261"/>
        <v>6.3157894738541387</v>
      </c>
      <c r="AN367" s="16">
        <f t="shared" si="236"/>
        <v>4.8157894736444717</v>
      </c>
      <c r="AO367" s="12">
        <f t="shared" si="237"/>
        <v>5.3499999999999989E-4</v>
      </c>
      <c r="AP367" s="13">
        <f t="shared" si="238"/>
        <v>-2.815789473809005</v>
      </c>
      <c r="AQ367" s="13">
        <f t="shared" si="239"/>
        <v>2.815789473809005</v>
      </c>
      <c r="AS367" s="12">
        <f t="shared" si="240"/>
        <v>5.2999999999999994E-5</v>
      </c>
      <c r="AT367" s="13">
        <f t="shared" si="241"/>
        <v>-0.27894736842615231</v>
      </c>
      <c r="AU367" s="13">
        <f t="shared" si="242"/>
        <v>0.27894736842615231</v>
      </c>
      <c r="AW367" s="12">
        <f t="shared" si="243"/>
        <v>1.1999999999999999E-3</v>
      </c>
      <c r="AX367" s="13">
        <f t="shared" si="244"/>
        <v>-6.3157894737431164</v>
      </c>
      <c r="AY367" s="13">
        <f t="shared" si="245"/>
        <v>6.3157894737431164</v>
      </c>
      <c r="BA367" s="12">
        <f t="shared" si="246"/>
        <v>1.9599999999999999E-3</v>
      </c>
      <c r="BB367" s="13">
        <f t="shared" si="247"/>
        <v>-10.315789473636094</v>
      </c>
      <c r="BC367" s="13">
        <f t="shared" si="248"/>
        <v>10.315789473636094</v>
      </c>
    </row>
    <row r="368" spans="3:55" x14ac:dyDescent="0.25">
      <c r="C368">
        <f t="shared" si="232"/>
        <v>200</v>
      </c>
      <c r="D368" s="2">
        <v>0.2</v>
      </c>
      <c r="E368" s="2">
        <v>2.5</v>
      </c>
      <c r="F368" s="2">
        <v>6</v>
      </c>
      <c r="G368" s="2">
        <v>6</v>
      </c>
      <c r="H368" s="2">
        <v>10</v>
      </c>
      <c r="I368" s="2">
        <v>7.4999999999999997E-2</v>
      </c>
      <c r="J368" s="2">
        <v>0.3</v>
      </c>
      <c r="K368" s="2">
        <v>0.3</v>
      </c>
      <c r="L368" s="2">
        <v>0.3</v>
      </c>
      <c r="M368" s="2">
        <v>0.3</v>
      </c>
      <c r="N368" s="2">
        <v>4.5</v>
      </c>
      <c r="O368" s="2">
        <v>0.3</v>
      </c>
      <c r="P368" s="11">
        <f t="shared" si="233"/>
        <v>5.4999999999999995E-5</v>
      </c>
      <c r="Q368" s="11">
        <f t="shared" si="234"/>
        <v>5.5999999999999995E-4</v>
      </c>
      <c r="R368" s="11">
        <f t="shared" si="249"/>
        <v>1.2600000000000001E-3</v>
      </c>
      <c r="S368" s="11">
        <f t="shared" si="216"/>
        <v>2.0600000000000002E-3</v>
      </c>
      <c r="T368">
        <v>200</v>
      </c>
      <c r="U368">
        <v>1</v>
      </c>
      <c r="W368" s="11">
        <f t="shared" si="250"/>
        <v>3.9999999999999996E-5</v>
      </c>
      <c r="X368" s="11">
        <f t="shared" si="251"/>
        <v>5.0000000000000001E-4</v>
      </c>
      <c r="Y368" s="11">
        <f t="shared" si="252"/>
        <v>1.2000000000000001E-3</v>
      </c>
      <c r="Z368" s="11">
        <f t="shared" si="253"/>
        <v>1.2000000000000001E-3</v>
      </c>
      <c r="AA368" s="4">
        <f t="shared" si="254"/>
        <v>2E-3</v>
      </c>
      <c r="AB368" s="11">
        <f t="shared" si="255"/>
        <v>1.4999999999999999E-5</v>
      </c>
      <c r="AC368" s="11">
        <f t="shared" si="256"/>
        <v>5.9999999999999995E-5</v>
      </c>
      <c r="AD368" s="4">
        <f t="shared" si="257"/>
        <v>5.9999999999999995E-5</v>
      </c>
      <c r="AE368" s="11">
        <f t="shared" si="258"/>
        <v>5.9999999999999995E-5</v>
      </c>
      <c r="AF368" s="4">
        <f t="shared" si="259"/>
        <v>5.9999999999999995E-5</v>
      </c>
      <c r="AG368" s="4">
        <f t="shared" si="262"/>
        <v>1.2600000000000001E-3</v>
      </c>
      <c r="AH368" s="2">
        <f t="shared" si="235"/>
        <v>9.5999999999999992E-4</v>
      </c>
      <c r="AI368">
        <f t="shared" si="263"/>
        <v>0</v>
      </c>
      <c r="AJ368" s="2"/>
      <c r="AK368" s="8">
        <f t="shared" si="229"/>
        <v>1.2600000000000001E-3</v>
      </c>
      <c r="AL368" s="10">
        <f t="shared" si="260"/>
        <v>-6.3000000000146272</v>
      </c>
      <c r="AM368" s="10">
        <f t="shared" si="261"/>
        <v>6.2999999999036049</v>
      </c>
      <c r="AN368" s="16">
        <f t="shared" si="236"/>
        <v>4.7999999999159826</v>
      </c>
      <c r="AO368" s="12">
        <f t="shared" si="237"/>
        <v>5.5999999999999995E-4</v>
      </c>
      <c r="AP368" s="13">
        <f t="shared" si="238"/>
        <v>-2.8000000000805159</v>
      </c>
      <c r="AQ368" s="13">
        <f t="shared" si="239"/>
        <v>2.8000000000805159</v>
      </c>
      <c r="AS368" s="12">
        <f t="shared" si="240"/>
        <v>5.4999999999999995E-5</v>
      </c>
      <c r="AT368" s="13">
        <f t="shared" si="241"/>
        <v>-0.27499999999403002</v>
      </c>
      <c r="AU368" s="13">
        <f t="shared" si="242"/>
        <v>0.27499999999403002</v>
      </c>
      <c r="AW368" s="12">
        <f t="shared" si="243"/>
        <v>1.2600000000000001E-3</v>
      </c>
      <c r="AX368" s="13">
        <f t="shared" si="244"/>
        <v>-6.3000000000146272</v>
      </c>
      <c r="AY368" s="13">
        <f t="shared" si="245"/>
        <v>6.3000000000146272</v>
      </c>
      <c r="BA368" s="12">
        <f t="shared" si="246"/>
        <v>2.0600000000000002E-3</v>
      </c>
      <c r="BB368" s="13">
        <f t="shared" si="247"/>
        <v>-10.300000000018628</v>
      </c>
      <c r="BC368" s="13">
        <f t="shared" si="248"/>
        <v>10.300000000018628</v>
      </c>
    </row>
    <row r="369" spans="2:55" x14ac:dyDescent="0.25">
      <c r="C369">
        <f t="shared" si="232"/>
        <v>200</v>
      </c>
      <c r="D369" s="2">
        <v>0.2</v>
      </c>
      <c r="E369" s="2">
        <v>2.5</v>
      </c>
      <c r="F369" s="2">
        <v>6</v>
      </c>
      <c r="G369" s="2">
        <v>6</v>
      </c>
      <c r="H369" s="2">
        <v>10</v>
      </c>
      <c r="I369" s="2">
        <v>7.4999999999999997E-2</v>
      </c>
      <c r="J369" s="2">
        <v>0.3</v>
      </c>
      <c r="K369" s="2">
        <v>0.3</v>
      </c>
      <c r="L369" s="2">
        <v>0.3</v>
      </c>
      <c r="M369" s="2">
        <v>0.3</v>
      </c>
      <c r="N369" s="2">
        <v>4.5</v>
      </c>
      <c r="O369" s="2">
        <v>0.3</v>
      </c>
      <c r="P369" s="11">
        <f t="shared" si="233"/>
        <v>5.4999999999999995E-5</v>
      </c>
      <c r="Q369" s="11">
        <f t="shared" si="234"/>
        <v>5.5999999999999995E-4</v>
      </c>
      <c r="R369" s="11">
        <f t="shared" si="249"/>
        <v>1.2600000000000001E-3</v>
      </c>
      <c r="S369" s="11">
        <f t="shared" si="216"/>
        <v>2.0600000000000002E-3</v>
      </c>
      <c r="T369">
        <v>200</v>
      </c>
      <c r="U369">
        <v>1</v>
      </c>
      <c r="W369" s="11">
        <f t="shared" si="250"/>
        <v>3.9999999999999996E-5</v>
      </c>
      <c r="X369" s="11">
        <f t="shared" si="251"/>
        <v>5.0000000000000001E-4</v>
      </c>
      <c r="Y369" s="11">
        <f t="shared" si="252"/>
        <v>1.2000000000000001E-3</v>
      </c>
      <c r="Z369" s="11">
        <f t="shared" si="253"/>
        <v>1.2000000000000001E-3</v>
      </c>
      <c r="AA369" s="4">
        <f t="shared" si="254"/>
        <v>2E-3</v>
      </c>
      <c r="AB369" s="11">
        <f t="shared" si="255"/>
        <v>1.4999999999999999E-5</v>
      </c>
      <c r="AC369" s="11">
        <f t="shared" si="256"/>
        <v>5.9999999999999995E-5</v>
      </c>
      <c r="AD369" s="4">
        <f t="shared" si="257"/>
        <v>5.9999999999999995E-5</v>
      </c>
      <c r="AE369" s="11">
        <f t="shared" si="258"/>
        <v>5.9999999999999995E-5</v>
      </c>
      <c r="AF369" s="4">
        <f t="shared" si="259"/>
        <v>5.9999999999999995E-5</v>
      </c>
      <c r="AG369" s="4">
        <f t="shared" si="262"/>
        <v>1.2600000000000001E-3</v>
      </c>
      <c r="AH369" s="2">
        <f t="shared" si="235"/>
        <v>9.5999999999999992E-4</v>
      </c>
      <c r="AI369">
        <f t="shared" si="263"/>
        <v>0</v>
      </c>
      <c r="AJ369" s="2"/>
      <c r="AK369" s="8">
        <f t="shared" si="229"/>
        <v>1.2600000000000001E-3</v>
      </c>
      <c r="AL369" s="10">
        <f t="shared" si="260"/>
        <v>-6.3000000000146272</v>
      </c>
      <c r="AM369" s="10">
        <f t="shared" si="261"/>
        <v>6.2999999999036049</v>
      </c>
      <c r="AN369" s="16">
        <f t="shared" si="236"/>
        <v>4.7999999999159826</v>
      </c>
      <c r="AO369" s="12">
        <f t="shared" si="237"/>
        <v>5.5999999999999995E-4</v>
      </c>
      <c r="AP369" s="13">
        <f t="shared" si="238"/>
        <v>-2.8000000000805159</v>
      </c>
      <c r="AQ369" s="13">
        <f t="shared" si="239"/>
        <v>2.8000000000805159</v>
      </c>
      <c r="AS369" s="12">
        <f t="shared" si="240"/>
        <v>5.4999999999999995E-5</v>
      </c>
      <c r="AT369" s="13">
        <f t="shared" si="241"/>
        <v>-0.27499999999403002</v>
      </c>
      <c r="AU369" s="13">
        <f t="shared" si="242"/>
        <v>0.27499999999403002</v>
      </c>
      <c r="AW369" s="12">
        <f t="shared" si="243"/>
        <v>1.2600000000000001E-3</v>
      </c>
      <c r="AX369" s="13">
        <f t="shared" si="244"/>
        <v>-6.3000000000146272</v>
      </c>
      <c r="AY369" s="13">
        <f t="shared" si="245"/>
        <v>6.3000000000146272</v>
      </c>
      <c r="BA369" s="12">
        <f t="shared" si="246"/>
        <v>2.0600000000000002E-3</v>
      </c>
      <c r="BB369" s="13">
        <f t="shared" si="247"/>
        <v>-10.300000000018628</v>
      </c>
      <c r="BC369" s="13">
        <f t="shared" si="248"/>
        <v>10.300000000018628</v>
      </c>
    </row>
    <row r="370" spans="2:55" x14ac:dyDescent="0.25">
      <c r="C370" s="2">
        <f t="shared" si="232"/>
        <v>200</v>
      </c>
      <c r="D370" s="2">
        <v>0.2</v>
      </c>
      <c r="E370" s="2">
        <v>2.5</v>
      </c>
      <c r="F370" s="2">
        <v>6</v>
      </c>
      <c r="G370" s="2">
        <v>6</v>
      </c>
      <c r="H370" s="2">
        <v>10</v>
      </c>
      <c r="I370" s="2">
        <v>0.05</v>
      </c>
      <c r="J370" s="2">
        <v>0.1</v>
      </c>
      <c r="K370" s="2">
        <v>0.1</v>
      </c>
      <c r="L370" s="2">
        <v>0.1</v>
      </c>
      <c r="M370" s="2">
        <v>0.1</v>
      </c>
      <c r="N370" s="2">
        <v>4.5</v>
      </c>
      <c r="O370" s="2">
        <v>0.1</v>
      </c>
      <c r="P370" s="11">
        <f t="shared" si="233"/>
        <v>8.9999999999999992E-5</v>
      </c>
      <c r="Q370" s="11">
        <f t="shared" si="234"/>
        <v>6.0000000000000006E-4</v>
      </c>
      <c r="R370" s="11">
        <f t="shared" si="249"/>
        <v>1.3000000000000002E-3</v>
      </c>
      <c r="S370" s="11">
        <f t="shared" si="216"/>
        <v>2.0999999999999999E-3</v>
      </c>
      <c r="T370" s="2">
        <v>1000</v>
      </c>
      <c r="U370" s="2">
        <v>0.2</v>
      </c>
      <c r="V370" s="2"/>
      <c r="W370" s="11">
        <f t="shared" si="250"/>
        <v>3.9999999999999996E-5</v>
      </c>
      <c r="X370" s="11">
        <f t="shared" si="251"/>
        <v>5.0000000000000001E-4</v>
      </c>
      <c r="Y370" s="11">
        <f t="shared" si="252"/>
        <v>1.2000000000000001E-3</v>
      </c>
      <c r="Z370" s="11">
        <f t="shared" si="253"/>
        <v>1.2000000000000001E-3</v>
      </c>
      <c r="AA370" s="11">
        <f t="shared" si="254"/>
        <v>2E-3</v>
      </c>
      <c r="AB370" s="11">
        <f t="shared" si="255"/>
        <v>4.9999999999999996E-5</v>
      </c>
      <c r="AC370" s="11">
        <f t="shared" si="256"/>
        <v>9.9999999999999991E-5</v>
      </c>
      <c r="AD370" s="11">
        <f t="shared" si="257"/>
        <v>9.9999999999999991E-5</v>
      </c>
      <c r="AE370" s="11">
        <f t="shared" si="258"/>
        <v>9.9999999999999991E-5</v>
      </c>
      <c r="AF370" s="11">
        <f t="shared" si="259"/>
        <v>9.9999999999999991E-5</v>
      </c>
      <c r="AG370" s="11">
        <f t="shared" si="262"/>
        <v>1.3000000000000002E-3</v>
      </c>
      <c r="AH370" s="2">
        <f t="shared" si="235"/>
        <v>1E-3</v>
      </c>
      <c r="AI370" s="2">
        <f t="shared" si="263"/>
        <v>0</v>
      </c>
      <c r="AJ370" s="2"/>
      <c r="AK370" s="12">
        <f t="shared" si="229"/>
        <v>1.3000000000000002E-3</v>
      </c>
      <c r="AL370" s="13">
        <f t="shared" si="260"/>
        <v>-6.4999999999093561</v>
      </c>
      <c r="AM370" s="13">
        <f t="shared" si="261"/>
        <v>6.5000000000203784</v>
      </c>
      <c r="AN370" s="16">
        <f t="shared" si="236"/>
        <v>5.000000000032756</v>
      </c>
      <c r="AO370" s="12">
        <f t="shared" si="237"/>
        <v>6.0000000000000006E-4</v>
      </c>
      <c r="AP370" s="13">
        <f t="shared" si="238"/>
        <v>-2.9999999999752447</v>
      </c>
      <c r="AQ370" s="13">
        <f t="shared" si="239"/>
        <v>2.9999999999752447</v>
      </c>
      <c r="AS370" s="12">
        <f t="shared" si="240"/>
        <v>8.9999999999999992E-5</v>
      </c>
      <c r="AT370" s="13">
        <f t="shared" si="241"/>
        <v>-0.45000000004069562</v>
      </c>
      <c r="AU370" s="13">
        <f t="shared" si="242"/>
        <v>0.45000000004069562</v>
      </c>
      <c r="AW370" s="12">
        <f t="shared" si="243"/>
        <v>1.3000000000000002E-3</v>
      </c>
      <c r="AX370" s="13">
        <f t="shared" si="244"/>
        <v>-6.4999999999093561</v>
      </c>
      <c r="AY370" s="13">
        <f t="shared" si="245"/>
        <v>6.4999999999093561</v>
      </c>
      <c r="BA370" s="12">
        <f t="shared" si="246"/>
        <v>2.0999999999999999E-3</v>
      </c>
      <c r="BB370" s="13">
        <f t="shared" si="247"/>
        <v>-10.500000000024379</v>
      </c>
      <c r="BC370" s="13">
        <f t="shared" si="248"/>
        <v>10.500000000024379</v>
      </c>
    </row>
    <row r="371" spans="2:55" x14ac:dyDescent="0.25">
      <c r="C371" s="2">
        <f t="shared" si="232"/>
        <v>250</v>
      </c>
      <c r="D371" s="2">
        <v>0.2</v>
      </c>
      <c r="E371" s="2">
        <v>2.5</v>
      </c>
      <c r="F371" s="2">
        <v>6</v>
      </c>
      <c r="G371" s="2">
        <v>6</v>
      </c>
      <c r="H371" s="2">
        <v>10</v>
      </c>
      <c r="I371" s="2">
        <v>0.05</v>
      </c>
      <c r="J371" s="2">
        <v>0.1</v>
      </c>
      <c r="K371" s="2">
        <v>0.1</v>
      </c>
      <c r="L371" s="2">
        <v>0.1</v>
      </c>
      <c r="M371" s="2">
        <v>0.1</v>
      </c>
      <c r="N371" s="2">
        <v>4.5</v>
      </c>
      <c r="O371" s="2">
        <v>0.1</v>
      </c>
      <c r="P371" s="11">
        <f t="shared" si="233"/>
        <v>9.9999999999999991E-5</v>
      </c>
      <c r="Q371" s="11">
        <f t="shared" si="234"/>
        <v>7.2499999999999995E-4</v>
      </c>
      <c r="R371" s="11">
        <f t="shared" si="249"/>
        <v>1.6000000000000001E-3</v>
      </c>
      <c r="S371" s="11">
        <f t="shared" si="216"/>
        <v>2.5999999999999994E-3</v>
      </c>
      <c r="T371" s="2">
        <v>1000</v>
      </c>
      <c r="U371" s="2">
        <v>0.25</v>
      </c>
      <c r="V371" s="2"/>
      <c r="W371" s="11">
        <f t="shared" si="250"/>
        <v>4.9999999999999996E-5</v>
      </c>
      <c r="X371" s="11">
        <f t="shared" si="251"/>
        <v>6.249999999999999E-4</v>
      </c>
      <c r="Y371" s="11">
        <f t="shared" si="252"/>
        <v>1.5E-3</v>
      </c>
      <c r="Z371" s="11">
        <f t="shared" si="253"/>
        <v>1.5E-3</v>
      </c>
      <c r="AA371" s="11">
        <f t="shared" si="254"/>
        <v>2.4999999999999996E-3</v>
      </c>
      <c r="AB371" s="11">
        <f t="shared" si="255"/>
        <v>4.9999999999999996E-5</v>
      </c>
      <c r="AC371" s="11">
        <f t="shared" si="256"/>
        <v>9.9999999999999991E-5</v>
      </c>
      <c r="AD371" s="11">
        <f t="shared" si="257"/>
        <v>9.9999999999999991E-5</v>
      </c>
      <c r="AE371" s="11">
        <f t="shared" si="258"/>
        <v>9.9999999999999991E-5</v>
      </c>
      <c r="AF371" s="11">
        <f t="shared" si="259"/>
        <v>9.9999999999999991E-5</v>
      </c>
      <c r="AG371" s="11">
        <f t="shared" si="262"/>
        <v>1.6000000000000001E-3</v>
      </c>
      <c r="AH371" s="2">
        <f t="shared" si="235"/>
        <v>1.2250000000000002E-3</v>
      </c>
      <c r="AI371" s="2">
        <f t="shared" si="263"/>
        <v>0</v>
      </c>
      <c r="AJ371" s="2"/>
      <c r="AK371" s="12">
        <f t="shared" si="229"/>
        <v>1.6000000000000001E-3</v>
      </c>
      <c r="AL371" s="13">
        <f t="shared" si="260"/>
        <v>-6.3999999999619916</v>
      </c>
      <c r="AM371" s="13">
        <f t="shared" si="261"/>
        <v>6.3999999999619916</v>
      </c>
      <c r="AN371" s="16">
        <f t="shared" si="236"/>
        <v>4.8999999999743693</v>
      </c>
      <c r="AO371" s="12">
        <f t="shared" si="237"/>
        <v>7.2499999999999995E-4</v>
      </c>
      <c r="AP371" s="13">
        <f t="shared" si="238"/>
        <v>-2.899999999916858</v>
      </c>
      <c r="AQ371" s="13">
        <f t="shared" si="239"/>
        <v>2.899999999916858</v>
      </c>
      <c r="AS371" s="12">
        <f t="shared" si="240"/>
        <v>9.9999999999999991E-5</v>
      </c>
      <c r="AT371" s="13">
        <f t="shared" si="241"/>
        <v>-0.40000000001150227</v>
      </c>
      <c r="AU371" s="13">
        <f t="shared" si="242"/>
        <v>0.40000000001150227</v>
      </c>
      <c r="AW371" s="12">
        <f t="shared" si="243"/>
        <v>1.6000000000000001E-3</v>
      </c>
      <c r="AX371" s="13">
        <f t="shared" si="244"/>
        <v>-6.3999999999619916</v>
      </c>
      <c r="AY371" s="13">
        <f t="shared" si="245"/>
        <v>6.3999999999619916</v>
      </c>
      <c r="BA371" s="12">
        <f t="shared" si="246"/>
        <v>2.5999999999999994E-3</v>
      </c>
      <c r="BB371" s="13">
        <f t="shared" si="247"/>
        <v>-10.399999999965992</v>
      </c>
      <c r="BC371" s="13">
        <f t="shared" si="248"/>
        <v>10.399999999965992</v>
      </c>
    </row>
    <row r="372" spans="2:55" x14ac:dyDescent="0.25">
      <c r="C372" s="2">
        <f t="shared" si="232"/>
        <v>300</v>
      </c>
      <c r="D372" s="2">
        <v>0.2</v>
      </c>
      <c r="E372" s="2">
        <v>2.5</v>
      </c>
      <c r="F372" s="2">
        <v>6</v>
      </c>
      <c r="G372" s="2">
        <v>6</v>
      </c>
      <c r="H372" s="2">
        <v>10</v>
      </c>
      <c r="I372" s="2">
        <v>0.05</v>
      </c>
      <c r="J372" s="2">
        <v>0.1</v>
      </c>
      <c r="K372" s="2">
        <v>0.1</v>
      </c>
      <c r="L372" s="2">
        <v>0.1</v>
      </c>
      <c r="M372" s="2">
        <v>0.1</v>
      </c>
      <c r="N372" s="2">
        <v>4.5</v>
      </c>
      <c r="O372" s="2">
        <v>0.1</v>
      </c>
      <c r="P372" s="11">
        <f t="shared" si="233"/>
        <v>1.0999999999999999E-4</v>
      </c>
      <c r="Q372" s="11">
        <f t="shared" si="234"/>
        <v>8.4999999999999984E-4</v>
      </c>
      <c r="R372" s="11">
        <f t="shared" si="249"/>
        <v>1.9E-3</v>
      </c>
      <c r="S372" s="11">
        <f t="shared" si="216"/>
        <v>3.0999999999999995E-3</v>
      </c>
      <c r="T372" s="2">
        <v>1000</v>
      </c>
      <c r="U372" s="2">
        <v>0.3</v>
      </c>
      <c r="V372" s="2"/>
      <c r="W372" s="11">
        <f t="shared" si="250"/>
        <v>5.9999999999999995E-5</v>
      </c>
      <c r="X372" s="11">
        <f t="shared" si="251"/>
        <v>7.4999999999999991E-4</v>
      </c>
      <c r="Y372" s="11">
        <f t="shared" si="252"/>
        <v>1.8E-3</v>
      </c>
      <c r="Z372" s="11">
        <f t="shared" si="253"/>
        <v>1.8E-3</v>
      </c>
      <c r="AA372" s="11">
        <f t="shared" si="254"/>
        <v>2.9999999999999996E-3</v>
      </c>
      <c r="AB372" s="11">
        <f t="shared" si="255"/>
        <v>4.9999999999999996E-5</v>
      </c>
      <c r="AC372" s="11">
        <f t="shared" si="256"/>
        <v>9.9999999999999991E-5</v>
      </c>
      <c r="AD372" s="11">
        <f t="shared" si="257"/>
        <v>9.9999999999999991E-5</v>
      </c>
      <c r="AE372" s="11">
        <f t="shared" si="258"/>
        <v>9.9999999999999991E-5</v>
      </c>
      <c r="AF372" s="11">
        <f t="shared" si="259"/>
        <v>9.9999999999999991E-5</v>
      </c>
      <c r="AG372" s="11">
        <f t="shared" si="262"/>
        <v>1.9E-3</v>
      </c>
      <c r="AH372" s="2">
        <f t="shared" si="235"/>
        <v>1.4500000000000001E-3</v>
      </c>
      <c r="AI372" s="2">
        <f t="shared" si="263"/>
        <v>0</v>
      </c>
      <c r="AJ372" s="2"/>
      <c r="AK372" s="12">
        <f t="shared" si="229"/>
        <v>1.9E-3</v>
      </c>
      <c r="AL372" s="13">
        <f t="shared" si="260"/>
        <v>-6.3333333332193931</v>
      </c>
      <c r="AM372" s="13">
        <f t="shared" si="261"/>
        <v>6.3333333333304154</v>
      </c>
      <c r="AN372" s="16">
        <f t="shared" si="236"/>
        <v>4.833333333342793</v>
      </c>
      <c r="AO372" s="12">
        <f t="shared" si="237"/>
        <v>8.4999999999999984E-4</v>
      </c>
      <c r="AP372" s="13">
        <f t="shared" si="238"/>
        <v>-2.833333333396304</v>
      </c>
      <c r="AQ372" s="13">
        <f t="shared" si="239"/>
        <v>2.833333333396304</v>
      </c>
      <c r="AS372" s="12">
        <f t="shared" si="240"/>
        <v>1.0999999999999999E-4</v>
      </c>
      <c r="AT372" s="13">
        <f t="shared" si="241"/>
        <v>-0.36666666669571413</v>
      </c>
      <c r="AU372" s="13">
        <f t="shared" si="242"/>
        <v>0.36666666669571413</v>
      </c>
      <c r="AW372" s="12">
        <f t="shared" si="243"/>
        <v>1.9E-3</v>
      </c>
      <c r="AX372" s="13">
        <f t="shared" si="244"/>
        <v>-6.3333333332193931</v>
      </c>
      <c r="AY372" s="13">
        <f t="shared" si="245"/>
        <v>6.3333333332193931</v>
      </c>
      <c r="BA372" s="12">
        <f t="shared" si="246"/>
        <v>3.0999999999999995E-3</v>
      </c>
      <c r="BB372" s="13">
        <f t="shared" si="247"/>
        <v>-10.333333333445438</v>
      </c>
      <c r="BC372" s="13">
        <f t="shared" si="248"/>
        <v>10.333333333445438</v>
      </c>
    </row>
    <row r="373" spans="2:55" x14ac:dyDescent="0.25">
      <c r="C373" s="2">
        <f t="shared" si="232"/>
        <v>400</v>
      </c>
      <c r="D373" s="2">
        <v>0.2</v>
      </c>
      <c r="E373" s="2">
        <v>2.5</v>
      </c>
      <c r="F373" s="2">
        <v>6</v>
      </c>
      <c r="G373" s="2">
        <v>6</v>
      </c>
      <c r="H373" s="2">
        <v>10</v>
      </c>
      <c r="I373" s="2">
        <v>0.05</v>
      </c>
      <c r="J373" s="2">
        <v>0.1</v>
      </c>
      <c r="K373" s="2">
        <v>0.1</v>
      </c>
      <c r="L373" s="2">
        <v>0.1</v>
      </c>
      <c r="M373" s="2">
        <v>0.1</v>
      </c>
      <c r="N373" s="2">
        <v>4.5</v>
      </c>
      <c r="O373" s="2">
        <v>0.1</v>
      </c>
      <c r="P373" s="11">
        <f t="shared" si="233"/>
        <v>1.2999999999999999E-4</v>
      </c>
      <c r="Q373" s="11">
        <f t="shared" si="234"/>
        <v>1.1000000000000001E-3</v>
      </c>
      <c r="R373" s="11">
        <f t="shared" si="249"/>
        <v>2.5000000000000001E-3</v>
      </c>
      <c r="S373" s="11">
        <f t="shared" si="216"/>
        <v>4.1000000000000003E-3</v>
      </c>
      <c r="T373" s="2">
        <v>1000</v>
      </c>
      <c r="U373" s="2">
        <v>0.4</v>
      </c>
      <c r="V373" s="2"/>
      <c r="W373" s="11">
        <f t="shared" si="250"/>
        <v>7.9999999999999993E-5</v>
      </c>
      <c r="X373" s="11">
        <f t="shared" si="251"/>
        <v>1E-3</v>
      </c>
      <c r="Y373" s="11">
        <f t="shared" si="252"/>
        <v>2.4000000000000002E-3</v>
      </c>
      <c r="Z373" s="11">
        <f t="shared" si="253"/>
        <v>2.4000000000000002E-3</v>
      </c>
      <c r="AA373" s="11">
        <f t="shared" si="254"/>
        <v>4.0000000000000001E-3</v>
      </c>
      <c r="AB373" s="11">
        <f t="shared" si="255"/>
        <v>4.9999999999999996E-5</v>
      </c>
      <c r="AC373" s="11">
        <f t="shared" si="256"/>
        <v>9.9999999999999991E-5</v>
      </c>
      <c r="AD373" s="11">
        <f t="shared" si="257"/>
        <v>9.9999999999999991E-5</v>
      </c>
      <c r="AE373" s="11">
        <f t="shared" si="258"/>
        <v>9.9999999999999991E-5</v>
      </c>
      <c r="AF373" s="11">
        <f t="shared" si="259"/>
        <v>9.9999999999999991E-5</v>
      </c>
      <c r="AG373" s="11">
        <f t="shared" si="262"/>
        <v>2.5000000000000001E-3</v>
      </c>
      <c r="AH373" s="2">
        <f t="shared" si="235"/>
        <v>1.9E-3</v>
      </c>
      <c r="AI373" s="2">
        <f t="shared" si="263"/>
        <v>0</v>
      </c>
      <c r="AJ373" s="2"/>
      <c r="AK373" s="12">
        <f t="shared" si="229"/>
        <v>2.5000000000000001E-3</v>
      </c>
      <c r="AL373" s="13">
        <f t="shared" si="260"/>
        <v>-6.2499999999854339</v>
      </c>
      <c r="AM373" s="13">
        <f t="shared" si="261"/>
        <v>6.2499999999854339</v>
      </c>
      <c r="AN373" s="16">
        <f t="shared" si="236"/>
        <v>4.7499999999978115</v>
      </c>
      <c r="AO373" s="12">
        <f t="shared" si="237"/>
        <v>1.1000000000000001E-3</v>
      </c>
      <c r="AP373" s="13">
        <f t="shared" si="238"/>
        <v>-2.7500000000513225</v>
      </c>
      <c r="AQ373" s="13">
        <f t="shared" si="239"/>
        <v>2.7500000000513225</v>
      </c>
      <c r="AS373" s="12">
        <f t="shared" si="240"/>
        <v>1.2999999999999999E-4</v>
      </c>
      <c r="AT373" s="13">
        <f t="shared" si="241"/>
        <v>-0.32500000002322338</v>
      </c>
      <c r="AU373" s="13">
        <f t="shared" si="242"/>
        <v>0.32500000002322338</v>
      </c>
      <c r="AW373" s="12">
        <f t="shared" si="243"/>
        <v>2.5000000000000001E-3</v>
      </c>
      <c r="AX373" s="13">
        <f t="shared" si="244"/>
        <v>-6.2499999999854339</v>
      </c>
      <c r="AY373" s="13">
        <f t="shared" si="245"/>
        <v>6.2499999999854339</v>
      </c>
      <c r="BA373" s="12">
        <f t="shared" si="246"/>
        <v>4.1000000000000003E-3</v>
      </c>
      <c r="BB373" s="13">
        <f t="shared" si="247"/>
        <v>-10.249999999989434</v>
      </c>
      <c r="BC373" s="13">
        <f t="shared" si="248"/>
        <v>10.249999999989434</v>
      </c>
    </row>
    <row r="374" spans="2:55" x14ac:dyDescent="0.25">
      <c r="C374" s="2">
        <f t="shared" si="232"/>
        <v>500</v>
      </c>
      <c r="D374" s="2">
        <v>0.2</v>
      </c>
      <c r="E374" s="2">
        <v>2.5</v>
      </c>
      <c r="F374" s="2">
        <v>6</v>
      </c>
      <c r="G374" s="2">
        <v>6</v>
      </c>
      <c r="H374" s="2">
        <v>10</v>
      </c>
      <c r="I374" s="2">
        <v>0.05</v>
      </c>
      <c r="J374" s="2">
        <v>0.1</v>
      </c>
      <c r="K374" s="2">
        <v>0.1</v>
      </c>
      <c r="L374" s="2">
        <v>0.1</v>
      </c>
      <c r="M374" s="2">
        <v>0.1</v>
      </c>
      <c r="N374" s="2">
        <v>4.5</v>
      </c>
      <c r="O374" s="2">
        <v>0.1</v>
      </c>
      <c r="P374" s="11">
        <f t="shared" si="233"/>
        <v>1.4999999999999999E-4</v>
      </c>
      <c r="Q374" s="11">
        <f t="shared" si="234"/>
        <v>1.3499999999999999E-3</v>
      </c>
      <c r="R374" s="11">
        <f t="shared" si="249"/>
        <v>3.0999999999999999E-3</v>
      </c>
      <c r="S374" s="11">
        <f t="shared" si="216"/>
        <v>5.0999999999999995E-3</v>
      </c>
      <c r="T374" s="2">
        <v>1000</v>
      </c>
      <c r="U374" s="2">
        <v>0.5</v>
      </c>
      <c r="V374" s="2"/>
      <c r="W374" s="11">
        <f t="shared" si="250"/>
        <v>9.9999999999999991E-5</v>
      </c>
      <c r="X374" s="11">
        <f t="shared" si="251"/>
        <v>1.2499999999999998E-3</v>
      </c>
      <c r="Y374" s="11">
        <f t="shared" si="252"/>
        <v>3.0000000000000001E-3</v>
      </c>
      <c r="Z374" s="11">
        <f t="shared" si="253"/>
        <v>3.0000000000000001E-3</v>
      </c>
      <c r="AA374" s="11">
        <f t="shared" si="254"/>
        <v>4.9999999999999992E-3</v>
      </c>
      <c r="AB374" s="11">
        <f t="shared" si="255"/>
        <v>4.9999999999999996E-5</v>
      </c>
      <c r="AC374" s="11">
        <f t="shared" si="256"/>
        <v>9.9999999999999991E-5</v>
      </c>
      <c r="AD374" s="11">
        <f t="shared" si="257"/>
        <v>9.9999999999999991E-5</v>
      </c>
      <c r="AE374" s="11">
        <f t="shared" si="258"/>
        <v>9.9999999999999991E-5</v>
      </c>
      <c r="AF374" s="11">
        <f t="shared" si="259"/>
        <v>9.9999999999999991E-5</v>
      </c>
      <c r="AG374" s="11">
        <f t="shared" si="262"/>
        <v>3.0999999999999999E-3</v>
      </c>
      <c r="AH374" s="2">
        <f t="shared" si="235"/>
        <v>2.3500000000000001E-3</v>
      </c>
      <c r="AI374" s="2">
        <f t="shared" si="263"/>
        <v>0</v>
      </c>
      <c r="AJ374" s="2"/>
      <c r="AK374" s="12">
        <f t="shared" si="229"/>
        <v>3.0999999999999999E-3</v>
      </c>
      <c r="AL374" s="13">
        <f t="shared" si="260"/>
        <v>-6.2000000000672628</v>
      </c>
      <c r="AM374" s="13">
        <f t="shared" si="261"/>
        <v>6.2000000000672628</v>
      </c>
      <c r="AN374" s="16">
        <f t="shared" si="236"/>
        <v>4.6999999998575959</v>
      </c>
      <c r="AO374" s="12">
        <f t="shared" si="237"/>
        <v>1.3499999999999999E-3</v>
      </c>
      <c r="AP374" s="13">
        <f t="shared" si="238"/>
        <v>-2.7000000000221291</v>
      </c>
      <c r="AQ374" s="13">
        <f t="shared" si="239"/>
        <v>2.7000000000221291</v>
      </c>
      <c r="AS374" s="12">
        <f t="shared" si="240"/>
        <v>1.4999999999999999E-4</v>
      </c>
      <c r="AT374" s="13">
        <f t="shared" si="241"/>
        <v>-0.30000000006413785</v>
      </c>
      <c r="AU374" s="13">
        <f t="shared" si="242"/>
        <v>0.30000000006413785</v>
      </c>
      <c r="AW374" s="12">
        <f t="shared" si="243"/>
        <v>3.0999999999999999E-3</v>
      </c>
      <c r="AX374" s="13">
        <f t="shared" si="244"/>
        <v>-6.2000000000672628</v>
      </c>
      <c r="AY374" s="13">
        <f t="shared" si="245"/>
        <v>6.2000000000672628</v>
      </c>
      <c r="BA374" s="12">
        <f t="shared" si="246"/>
        <v>5.0999999999999995E-3</v>
      </c>
      <c r="BB374" s="13">
        <f t="shared" si="247"/>
        <v>-10.200000000071263</v>
      </c>
      <c r="BC374" s="13">
        <f t="shared" si="248"/>
        <v>10.200000000071263</v>
      </c>
    </row>
    <row r="375" spans="2:55" x14ac:dyDescent="0.25">
      <c r="C375" s="2">
        <f t="shared" si="232"/>
        <v>600</v>
      </c>
      <c r="D375" s="2">
        <v>0.2</v>
      </c>
      <c r="E375" s="2">
        <v>2.5</v>
      </c>
      <c r="F375" s="2">
        <v>6</v>
      </c>
      <c r="G375" s="2">
        <v>6</v>
      </c>
      <c r="H375" s="2">
        <v>10</v>
      </c>
      <c r="I375" s="2">
        <v>0.05</v>
      </c>
      <c r="J375" s="2">
        <v>0.1</v>
      </c>
      <c r="K375" s="2">
        <v>0.1</v>
      </c>
      <c r="L375" s="2">
        <v>0.1</v>
      </c>
      <c r="M375" s="2">
        <v>0.1</v>
      </c>
      <c r="N375" s="2">
        <v>4.5</v>
      </c>
      <c r="O375" s="2">
        <v>0.1</v>
      </c>
      <c r="P375" s="11">
        <f t="shared" si="233"/>
        <v>1.6999999999999999E-4</v>
      </c>
      <c r="Q375" s="11">
        <f t="shared" si="234"/>
        <v>1.5999999999999999E-3</v>
      </c>
      <c r="R375" s="11">
        <f t="shared" si="249"/>
        <v>3.6999999999999997E-3</v>
      </c>
      <c r="S375" s="11">
        <f t="shared" si="216"/>
        <v>6.0999999999999995E-3</v>
      </c>
      <c r="T375" s="2">
        <v>1000</v>
      </c>
      <c r="U375" s="2">
        <v>0.6</v>
      </c>
      <c r="V375" s="2"/>
      <c r="W375" s="11">
        <f t="shared" si="250"/>
        <v>1.1999999999999999E-4</v>
      </c>
      <c r="X375" s="11">
        <f t="shared" si="251"/>
        <v>1.4999999999999998E-3</v>
      </c>
      <c r="Y375" s="11">
        <f t="shared" si="252"/>
        <v>3.5999999999999999E-3</v>
      </c>
      <c r="Z375" s="11">
        <f t="shared" si="253"/>
        <v>3.5999999999999999E-3</v>
      </c>
      <c r="AA375" s="11">
        <f t="shared" si="254"/>
        <v>5.9999999999999993E-3</v>
      </c>
      <c r="AB375" s="11">
        <f t="shared" si="255"/>
        <v>4.9999999999999996E-5</v>
      </c>
      <c r="AC375" s="11">
        <f t="shared" si="256"/>
        <v>9.9999999999999991E-5</v>
      </c>
      <c r="AD375" s="11">
        <f t="shared" si="257"/>
        <v>9.9999999999999991E-5</v>
      </c>
      <c r="AE375" s="11">
        <f t="shared" si="258"/>
        <v>9.9999999999999991E-5</v>
      </c>
      <c r="AF375" s="11">
        <f t="shared" si="259"/>
        <v>9.9999999999999991E-5</v>
      </c>
      <c r="AG375" s="11">
        <f t="shared" si="262"/>
        <v>3.6999999999999997E-3</v>
      </c>
      <c r="AH375" s="2">
        <f t="shared" si="235"/>
        <v>2.8E-3</v>
      </c>
      <c r="AI375" s="2">
        <f t="shared" si="263"/>
        <v>0</v>
      </c>
      <c r="AJ375" s="2"/>
      <c r="AK375" s="12">
        <f t="shared" si="229"/>
        <v>3.6999999999999997E-3</v>
      </c>
      <c r="AL375" s="13">
        <f t="shared" si="260"/>
        <v>-6.1666666666404524</v>
      </c>
      <c r="AM375" s="13">
        <f t="shared" si="261"/>
        <v>6.1666666666404524</v>
      </c>
      <c r="AN375" s="16">
        <f t="shared" si="236"/>
        <v>4.66666666665283</v>
      </c>
      <c r="AO375" s="12">
        <f t="shared" si="237"/>
        <v>1.5999999999999999E-3</v>
      </c>
      <c r="AP375" s="13">
        <f t="shared" si="238"/>
        <v>-2.666666666706341</v>
      </c>
      <c r="AQ375" s="13">
        <f t="shared" si="239"/>
        <v>2.666666666706341</v>
      </c>
      <c r="AS375" s="12">
        <f t="shared" si="240"/>
        <v>1.6999999999999999E-4</v>
      </c>
      <c r="AT375" s="13">
        <f t="shared" si="241"/>
        <v>-0.28333333335073263</v>
      </c>
      <c r="AU375" s="13">
        <f t="shared" si="242"/>
        <v>0.28333333335073263</v>
      </c>
      <c r="AW375" s="12">
        <f t="shared" si="243"/>
        <v>3.6999999999999997E-3</v>
      </c>
      <c r="AX375" s="13">
        <f t="shared" si="244"/>
        <v>-6.1666666666404524</v>
      </c>
      <c r="AY375" s="13">
        <f t="shared" si="245"/>
        <v>6.1666666666404524</v>
      </c>
      <c r="BA375" s="12">
        <f t="shared" si="246"/>
        <v>6.0999999999999995E-3</v>
      </c>
      <c r="BB375" s="13">
        <f t="shared" si="247"/>
        <v>-10.16666666653343</v>
      </c>
      <c r="BC375" s="13">
        <f t="shared" si="248"/>
        <v>10.16666666653343</v>
      </c>
    </row>
    <row r="376" spans="2:55" x14ac:dyDescent="0.25">
      <c r="C376" s="2">
        <f t="shared" si="232"/>
        <v>700</v>
      </c>
      <c r="D376" s="2">
        <v>0.2</v>
      </c>
      <c r="E376" s="2">
        <v>2.5</v>
      </c>
      <c r="F376" s="2">
        <v>6</v>
      </c>
      <c r="G376" s="2">
        <v>6</v>
      </c>
      <c r="H376" s="2">
        <v>10</v>
      </c>
      <c r="I376" s="2">
        <v>0.05</v>
      </c>
      <c r="J376" s="2">
        <v>0.1</v>
      </c>
      <c r="K376" s="2">
        <v>0.1</v>
      </c>
      <c r="L376" s="2">
        <v>0.1</v>
      </c>
      <c r="M376" s="2">
        <v>0.1</v>
      </c>
      <c r="N376" s="2">
        <v>4.5</v>
      </c>
      <c r="O376" s="2">
        <v>0.1</v>
      </c>
      <c r="P376" s="11">
        <f t="shared" si="233"/>
        <v>1.8999999999999998E-4</v>
      </c>
      <c r="Q376" s="11">
        <f t="shared" si="234"/>
        <v>1.8499999999999999E-3</v>
      </c>
      <c r="R376" s="11">
        <f t="shared" si="249"/>
        <v>4.3E-3</v>
      </c>
      <c r="S376" s="11">
        <f t="shared" si="216"/>
        <v>7.0999999999999995E-3</v>
      </c>
      <c r="T376" s="2">
        <v>1000</v>
      </c>
      <c r="U376" s="2">
        <v>0.7</v>
      </c>
      <c r="V376" s="2"/>
      <c r="W376" s="11">
        <f t="shared" si="250"/>
        <v>1.3999999999999999E-4</v>
      </c>
      <c r="X376" s="11">
        <f t="shared" si="251"/>
        <v>1.7499999999999998E-3</v>
      </c>
      <c r="Y376" s="11">
        <f t="shared" si="252"/>
        <v>4.1999999999999997E-3</v>
      </c>
      <c r="Z376" s="11">
        <f t="shared" si="253"/>
        <v>4.1999999999999997E-3</v>
      </c>
      <c r="AA376" s="11">
        <f t="shared" si="254"/>
        <v>6.9999999999999993E-3</v>
      </c>
      <c r="AB376" s="11">
        <f t="shared" si="255"/>
        <v>4.9999999999999996E-5</v>
      </c>
      <c r="AC376" s="11">
        <f t="shared" si="256"/>
        <v>9.9999999999999991E-5</v>
      </c>
      <c r="AD376" s="11">
        <f t="shared" si="257"/>
        <v>9.9999999999999991E-5</v>
      </c>
      <c r="AE376" s="11">
        <f t="shared" si="258"/>
        <v>9.9999999999999991E-5</v>
      </c>
      <c r="AF376" s="11">
        <f t="shared" si="259"/>
        <v>9.9999999999999991E-5</v>
      </c>
      <c r="AG376" s="11">
        <f t="shared" si="262"/>
        <v>4.3E-3</v>
      </c>
      <c r="AH376" s="2">
        <f t="shared" si="235"/>
        <v>3.2499999999999999E-3</v>
      </c>
      <c r="AI376" s="2">
        <f t="shared" si="263"/>
        <v>0</v>
      </c>
      <c r="AJ376" s="2"/>
      <c r="AK376" s="12">
        <f t="shared" si="229"/>
        <v>4.3E-3</v>
      </c>
      <c r="AL376" s="13">
        <f t="shared" si="260"/>
        <v>-6.1428571427324385</v>
      </c>
      <c r="AM376" s="13">
        <f t="shared" si="261"/>
        <v>6.1428571427324385</v>
      </c>
      <c r="AN376" s="16">
        <f t="shared" si="236"/>
        <v>4.6428571427448162</v>
      </c>
      <c r="AO376" s="12">
        <f t="shared" si="237"/>
        <v>1.8499999999999999E-3</v>
      </c>
      <c r="AP376" s="13">
        <f t="shared" si="238"/>
        <v>-2.6428571427983272</v>
      </c>
      <c r="AQ376" s="13">
        <f t="shared" si="239"/>
        <v>2.6428571427983272</v>
      </c>
      <c r="AS376" s="12">
        <f t="shared" si="240"/>
        <v>1.8999999999999998E-4</v>
      </c>
      <c r="AT376" s="13">
        <f t="shared" si="241"/>
        <v>-0.27142857139672572</v>
      </c>
      <c r="AU376" s="13">
        <f t="shared" si="242"/>
        <v>0.27142857139672572</v>
      </c>
      <c r="AW376" s="12">
        <f t="shared" si="243"/>
        <v>4.3E-3</v>
      </c>
      <c r="AX376" s="13">
        <f t="shared" si="244"/>
        <v>-6.1428571427324385</v>
      </c>
      <c r="AY376" s="13">
        <f t="shared" si="245"/>
        <v>6.1428571427324385</v>
      </c>
      <c r="BA376" s="12">
        <f t="shared" si="246"/>
        <v>7.0999999999999995E-3</v>
      </c>
      <c r="BB376" s="13">
        <f t="shared" si="247"/>
        <v>-10.142857142958484</v>
      </c>
      <c r="BC376" s="13">
        <f t="shared" si="248"/>
        <v>10.142857142958484</v>
      </c>
    </row>
    <row r="377" spans="2:55" x14ac:dyDescent="0.25">
      <c r="C377" s="2">
        <f t="shared" si="232"/>
        <v>800</v>
      </c>
      <c r="D377" s="2">
        <v>0.2</v>
      </c>
      <c r="E377" s="2">
        <v>2.5</v>
      </c>
      <c r="F377" s="2">
        <v>6</v>
      </c>
      <c r="G377" s="2">
        <v>6</v>
      </c>
      <c r="H377" s="2">
        <v>10</v>
      </c>
      <c r="I377" s="2">
        <v>0.05</v>
      </c>
      <c r="J377" s="2">
        <v>0.1</v>
      </c>
      <c r="K377" s="2">
        <v>0.1</v>
      </c>
      <c r="L377" s="2">
        <v>0.1</v>
      </c>
      <c r="M377" s="2">
        <v>0.1</v>
      </c>
      <c r="N377" s="2">
        <v>4.5</v>
      </c>
      <c r="O377" s="2">
        <v>0.1</v>
      </c>
      <c r="P377" s="11">
        <f t="shared" si="233"/>
        <v>2.0999999999999998E-4</v>
      </c>
      <c r="Q377" s="11">
        <f t="shared" si="234"/>
        <v>2.0999999999999999E-3</v>
      </c>
      <c r="R377" s="11">
        <f t="shared" si="249"/>
        <v>4.9000000000000007E-3</v>
      </c>
      <c r="S377" s="11">
        <f t="shared" si="216"/>
        <v>8.0999999999999996E-3</v>
      </c>
      <c r="T377" s="2">
        <v>1000</v>
      </c>
      <c r="U377" s="2">
        <v>0.8</v>
      </c>
      <c r="V377" s="2"/>
      <c r="W377" s="11">
        <f t="shared" si="250"/>
        <v>1.5999999999999999E-4</v>
      </c>
      <c r="X377" s="11">
        <f t="shared" si="251"/>
        <v>2E-3</v>
      </c>
      <c r="Y377" s="11">
        <f t="shared" si="252"/>
        <v>4.8000000000000004E-3</v>
      </c>
      <c r="Z377" s="11">
        <f t="shared" si="253"/>
        <v>4.8000000000000004E-3</v>
      </c>
      <c r="AA377" s="11">
        <f t="shared" si="254"/>
        <v>8.0000000000000002E-3</v>
      </c>
      <c r="AB377" s="11">
        <f t="shared" si="255"/>
        <v>4.9999999999999996E-5</v>
      </c>
      <c r="AC377" s="11">
        <f t="shared" si="256"/>
        <v>9.9999999999999991E-5</v>
      </c>
      <c r="AD377" s="11">
        <f t="shared" si="257"/>
        <v>9.9999999999999991E-5</v>
      </c>
      <c r="AE377" s="11">
        <f t="shared" si="258"/>
        <v>9.9999999999999991E-5</v>
      </c>
      <c r="AF377" s="11">
        <f t="shared" si="259"/>
        <v>9.9999999999999991E-5</v>
      </c>
      <c r="AG377" s="11">
        <f t="shared" si="262"/>
        <v>4.9000000000000007E-3</v>
      </c>
      <c r="AH377" s="2">
        <f t="shared" si="235"/>
        <v>3.6999999999999997E-3</v>
      </c>
      <c r="AI377" s="2">
        <f t="shared" si="263"/>
        <v>0</v>
      </c>
      <c r="AJ377" s="2"/>
      <c r="AK377" s="12">
        <f t="shared" si="229"/>
        <v>4.9000000000000007E-3</v>
      </c>
      <c r="AL377" s="13">
        <f t="shared" si="260"/>
        <v>-6.1250000000789839</v>
      </c>
      <c r="AM377" s="13">
        <f t="shared" si="261"/>
        <v>6.1250000000789839</v>
      </c>
      <c r="AN377" s="16">
        <f t="shared" si="236"/>
        <v>4.624999999869317</v>
      </c>
      <c r="AO377" s="12">
        <f t="shared" si="237"/>
        <v>2.0999999999999999E-3</v>
      </c>
      <c r="AP377" s="13">
        <f t="shared" si="238"/>
        <v>-2.6250000000338503</v>
      </c>
      <c r="AQ377" s="13">
        <f t="shared" si="239"/>
        <v>2.6250000000338503</v>
      </c>
      <c r="AS377" s="12">
        <f t="shared" si="240"/>
        <v>2.0999999999999998E-4</v>
      </c>
      <c r="AT377" s="13">
        <f t="shared" si="241"/>
        <v>-0.26250000006999841</v>
      </c>
      <c r="AU377" s="13">
        <f t="shared" si="242"/>
        <v>0.26250000006999841</v>
      </c>
      <c r="AW377" s="12">
        <f t="shared" si="243"/>
        <v>4.9000000000000007E-3</v>
      </c>
      <c r="AX377" s="13">
        <f t="shared" si="244"/>
        <v>-6.1250000000789839</v>
      </c>
      <c r="AY377" s="13">
        <f t="shared" si="245"/>
        <v>6.1250000000789839</v>
      </c>
      <c r="BA377" s="12">
        <f t="shared" si="246"/>
        <v>8.0999999999999996E-3</v>
      </c>
      <c r="BB377" s="13">
        <f t="shared" si="247"/>
        <v>-10.124999999971962</v>
      </c>
      <c r="BC377" s="13">
        <f t="shared" si="248"/>
        <v>10.124999999971962</v>
      </c>
    </row>
    <row r="378" spans="2:55" x14ac:dyDescent="0.25">
      <c r="C378" s="2">
        <f t="shared" si="232"/>
        <v>900</v>
      </c>
      <c r="D378" s="2">
        <v>0.2</v>
      </c>
      <c r="E378" s="2">
        <v>2.5</v>
      </c>
      <c r="F378" s="2">
        <v>6</v>
      </c>
      <c r="G378" s="2">
        <v>6</v>
      </c>
      <c r="H378" s="2">
        <v>10</v>
      </c>
      <c r="I378" s="2">
        <v>0.05</v>
      </c>
      <c r="J378" s="2">
        <v>0.1</v>
      </c>
      <c r="K378" s="2">
        <v>0.1</v>
      </c>
      <c r="L378" s="2">
        <v>0.1</v>
      </c>
      <c r="M378" s="2">
        <v>0.1</v>
      </c>
      <c r="N378" s="2">
        <v>4.5</v>
      </c>
      <c r="O378" s="2">
        <v>0.1</v>
      </c>
      <c r="P378" s="11">
        <f t="shared" si="233"/>
        <v>2.2999999999999998E-4</v>
      </c>
      <c r="Q378" s="11">
        <f t="shared" si="234"/>
        <v>2.3499999999999997E-3</v>
      </c>
      <c r="R378" s="11">
        <f t="shared" si="249"/>
        <v>5.5000000000000005E-3</v>
      </c>
      <c r="S378" s="11">
        <f t="shared" si="216"/>
        <v>9.0999999999999987E-3</v>
      </c>
      <c r="T378" s="2">
        <v>1000</v>
      </c>
      <c r="U378" s="2">
        <v>0.9</v>
      </c>
      <c r="V378" s="2"/>
      <c r="W378" s="11">
        <f t="shared" si="250"/>
        <v>1.7999999999999998E-4</v>
      </c>
      <c r="X378" s="11">
        <f t="shared" si="251"/>
        <v>2.2499999999999998E-3</v>
      </c>
      <c r="Y378" s="11">
        <f t="shared" si="252"/>
        <v>5.4000000000000003E-3</v>
      </c>
      <c r="Z378" s="11">
        <f t="shared" si="253"/>
        <v>5.4000000000000003E-3</v>
      </c>
      <c r="AA378" s="11">
        <f t="shared" si="254"/>
        <v>8.9999999999999993E-3</v>
      </c>
      <c r="AB378" s="11">
        <f t="shared" si="255"/>
        <v>4.9999999999999996E-5</v>
      </c>
      <c r="AC378" s="11">
        <f t="shared" si="256"/>
        <v>9.9999999999999991E-5</v>
      </c>
      <c r="AD378" s="11">
        <f t="shared" si="257"/>
        <v>9.9999999999999991E-5</v>
      </c>
      <c r="AE378" s="11">
        <f t="shared" si="258"/>
        <v>9.9999999999999991E-5</v>
      </c>
      <c r="AF378" s="11">
        <f t="shared" si="259"/>
        <v>9.9999999999999991E-5</v>
      </c>
      <c r="AG378" s="11">
        <f t="shared" si="262"/>
        <v>5.5000000000000005E-3</v>
      </c>
      <c r="AH378" s="2">
        <f t="shared" si="235"/>
        <v>4.15E-3</v>
      </c>
      <c r="AI378" s="2">
        <f t="shared" si="263"/>
        <v>0</v>
      </c>
      <c r="AJ378" s="2"/>
      <c r="AK378" s="12">
        <f t="shared" si="229"/>
        <v>5.5000000000000005E-3</v>
      </c>
      <c r="AL378" s="13">
        <f t="shared" si="260"/>
        <v>-6.1111111110401239</v>
      </c>
      <c r="AM378" s="13">
        <f t="shared" si="261"/>
        <v>6.1111111111511462</v>
      </c>
      <c r="AN378" s="16">
        <f t="shared" si="236"/>
        <v>4.6111111111635239</v>
      </c>
      <c r="AO378" s="12">
        <f t="shared" si="237"/>
        <v>2.3499999999999997E-3</v>
      </c>
      <c r="AP378" s="13">
        <f t="shared" si="238"/>
        <v>-2.6111111111060126</v>
      </c>
      <c r="AQ378" s="13">
        <f t="shared" si="239"/>
        <v>2.6111111111060126</v>
      </c>
      <c r="AS378" s="12">
        <f t="shared" si="240"/>
        <v>2.2999999999999998E-4</v>
      </c>
      <c r="AT378" s="13">
        <f t="shared" si="241"/>
        <v>-0.25555555549505726</v>
      </c>
      <c r="AU378" s="13">
        <f t="shared" si="242"/>
        <v>0.25555555549505726</v>
      </c>
      <c r="AW378" s="12">
        <f t="shared" si="243"/>
        <v>5.5000000000000005E-3</v>
      </c>
      <c r="AX378" s="13">
        <f t="shared" si="244"/>
        <v>-6.1111111110401239</v>
      </c>
      <c r="AY378" s="13">
        <f t="shared" si="245"/>
        <v>6.1111111110401239</v>
      </c>
      <c r="BA378" s="12">
        <f t="shared" si="246"/>
        <v>9.0999999999999987E-3</v>
      </c>
      <c r="BB378" s="13">
        <f t="shared" si="247"/>
        <v>-10.111111111044124</v>
      </c>
      <c r="BC378" s="13">
        <f t="shared" si="248"/>
        <v>10.111111111044124</v>
      </c>
    </row>
    <row r="379" spans="2:55" x14ac:dyDescent="0.25">
      <c r="C379" s="2">
        <f t="shared" si="232"/>
        <v>1000</v>
      </c>
      <c r="D379" s="2">
        <v>0.2</v>
      </c>
      <c r="E379" s="2">
        <v>2.5</v>
      </c>
      <c r="F379" s="2">
        <v>6</v>
      </c>
      <c r="G379" s="2">
        <v>6</v>
      </c>
      <c r="H379" s="2">
        <v>10</v>
      </c>
      <c r="I379" s="2">
        <v>0.05</v>
      </c>
      <c r="J379" s="2">
        <v>0.1</v>
      </c>
      <c r="K379" s="2">
        <v>0.1</v>
      </c>
      <c r="L379" s="2">
        <v>0.1</v>
      </c>
      <c r="M379" s="2">
        <v>0.1</v>
      </c>
      <c r="N379" s="2">
        <v>4.5</v>
      </c>
      <c r="O379" s="2">
        <v>0.1</v>
      </c>
      <c r="P379" s="11">
        <f t="shared" si="233"/>
        <v>2.5000000000000001E-4</v>
      </c>
      <c r="Q379" s="11">
        <f t="shared" si="234"/>
        <v>2.5999999999999994E-3</v>
      </c>
      <c r="R379" s="11">
        <f t="shared" si="249"/>
        <v>6.1000000000000004E-3</v>
      </c>
      <c r="S379" s="11">
        <f t="shared" si="216"/>
        <v>1.0099999999999998E-2</v>
      </c>
      <c r="T379" s="2">
        <v>1000</v>
      </c>
      <c r="U379" s="2">
        <v>1</v>
      </c>
      <c r="V379" s="2"/>
      <c r="W379" s="11">
        <f t="shared" si="250"/>
        <v>1.9999999999999998E-4</v>
      </c>
      <c r="X379" s="11">
        <f t="shared" si="251"/>
        <v>2.4999999999999996E-3</v>
      </c>
      <c r="Y379" s="11">
        <f t="shared" si="252"/>
        <v>6.0000000000000001E-3</v>
      </c>
      <c r="Z379" s="11">
        <f t="shared" si="253"/>
        <v>6.0000000000000001E-3</v>
      </c>
      <c r="AA379" s="11">
        <f t="shared" si="254"/>
        <v>9.9999999999999985E-3</v>
      </c>
      <c r="AB379" s="11">
        <f t="shared" si="255"/>
        <v>4.9999999999999996E-5</v>
      </c>
      <c r="AC379" s="11">
        <f t="shared" si="256"/>
        <v>9.9999999999999991E-5</v>
      </c>
      <c r="AD379" s="11">
        <f t="shared" si="257"/>
        <v>9.9999999999999991E-5</v>
      </c>
      <c r="AE379" s="11">
        <f t="shared" si="258"/>
        <v>9.9999999999999991E-5</v>
      </c>
      <c r="AF379" s="11">
        <f t="shared" si="259"/>
        <v>9.9999999999999991E-5</v>
      </c>
      <c r="AG379" s="11">
        <f t="shared" si="262"/>
        <v>6.1000000000000004E-3</v>
      </c>
      <c r="AH379" s="2">
        <f t="shared" si="235"/>
        <v>4.6000000000000008E-3</v>
      </c>
      <c r="AI379" s="2">
        <f t="shared" si="263"/>
        <v>0</v>
      </c>
      <c r="AJ379" s="2"/>
      <c r="AK379" s="12">
        <f t="shared" si="229"/>
        <v>6.1000000000000004E-3</v>
      </c>
      <c r="AL379" s="13">
        <f t="shared" si="260"/>
        <v>-6.0999999998978538</v>
      </c>
      <c r="AM379" s="13">
        <f t="shared" si="261"/>
        <v>6.1000000000088761</v>
      </c>
      <c r="AN379" s="16">
        <f t="shared" si="236"/>
        <v>4.6000000000212538</v>
      </c>
      <c r="AO379" s="12">
        <f t="shared" si="237"/>
        <v>2.5999999999999994E-3</v>
      </c>
      <c r="AP379" s="13">
        <f t="shared" si="238"/>
        <v>-2.6000000000747647</v>
      </c>
      <c r="AQ379" s="13">
        <f t="shared" si="239"/>
        <v>2.6000000000747647</v>
      </c>
      <c r="AS379" s="12">
        <f t="shared" si="240"/>
        <v>2.5000000000000001E-4</v>
      </c>
      <c r="AT379" s="13">
        <f t="shared" si="241"/>
        <v>-0.25000000003494449</v>
      </c>
      <c r="AU379" s="13">
        <f t="shared" si="242"/>
        <v>0.25000000003494449</v>
      </c>
      <c r="AW379" s="12">
        <f t="shared" si="243"/>
        <v>6.1000000000000004E-3</v>
      </c>
      <c r="AX379" s="13">
        <f t="shared" si="244"/>
        <v>-6.0999999998978538</v>
      </c>
      <c r="AY379" s="13">
        <f t="shared" si="245"/>
        <v>6.0999999998978538</v>
      </c>
      <c r="BA379" s="12">
        <f t="shared" si="246"/>
        <v>1.0099999999999998E-2</v>
      </c>
      <c r="BB379" s="13">
        <f t="shared" si="247"/>
        <v>-10.100000000012876</v>
      </c>
      <c r="BC379" s="13">
        <f t="shared" si="248"/>
        <v>10.100000000012876</v>
      </c>
    </row>
    <row r="380" spans="2:55" x14ac:dyDescent="0.25">
      <c r="C380" s="2">
        <f t="shared" si="232"/>
        <v>1025</v>
      </c>
      <c r="D380" s="2">
        <v>0.2</v>
      </c>
      <c r="E380" s="2">
        <v>2.5</v>
      </c>
      <c r="F380" s="2">
        <v>6</v>
      </c>
      <c r="G380" s="2">
        <v>6</v>
      </c>
      <c r="H380" s="2">
        <v>10</v>
      </c>
      <c r="I380" s="2">
        <v>0.05</v>
      </c>
      <c r="J380" s="2">
        <v>0.1</v>
      </c>
      <c r="K380" s="2">
        <v>0.1</v>
      </c>
      <c r="L380" s="2">
        <v>0.1</v>
      </c>
      <c r="M380" s="2">
        <v>0.1</v>
      </c>
      <c r="N380" s="2">
        <v>4.5</v>
      </c>
      <c r="O380" s="2">
        <v>0.1</v>
      </c>
      <c r="P380" s="11">
        <f t="shared" si="233"/>
        <v>2.5500000000000002E-4</v>
      </c>
      <c r="Q380" s="11">
        <f t="shared" si="234"/>
        <v>2.6624999999999995E-3</v>
      </c>
      <c r="R380" s="11">
        <f t="shared" si="249"/>
        <v>6.2500000000000003E-3</v>
      </c>
      <c r="S380" s="11">
        <f t="shared" si="216"/>
        <v>1.0349999999999998E-2</v>
      </c>
      <c r="T380" s="2">
        <v>1000</v>
      </c>
      <c r="U380" s="2">
        <v>1.0249999999999999</v>
      </c>
      <c r="V380" s="2"/>
      <c r="W380" s="11">
        <f t="shared" si="250"/>
        <v>2.05E-4</v>
      </c>
      <c r="X380" s="11">
        <f t="shared" si="251"/>
        <v>2.5624999999999997E-3</v>
      </c>
      <c r="Y380" s="11">
        <f t="shared" si="252"/>
        <v>6.1500000000000001E-3</v>
      </c>
      <c r="Z380" s="11">
        <f t="shared" si="253"/>
        <v>6.1500000000000001E-3</v>
      </c>
      <c r="AA380" s="11">
        <f t="shared" si="254"/>
        <v>1.0249999999999999E-2</v>
      </c>
      <c r="AB380" s="11">
        <f t="shared" si="255"/>
        <v>4.9999999999999996E-5</v>
      </c>
      <c r="AC380" s="11">
        <f t="shared" si="256"/>
        <v>9.9999999999999991E-5</v>
      </c>
      <c r="AD380" s="11">
        <f t="shared" si="257"/>
        <v>9.9999999999999991E-5</v>
      </c>
      <c r="AE380" s="11">
        <f t="shared" si="258"/>
        <v>9.9999999999999991E-5</v>
      </c>
      <c r="AF380" s="11">
        <f t="shared" si="259"/>
        <v>9.9999999999999991E-5</v>
      </c>
      <c r="AG380" s="11">
        <f t="shared" si="262"/>
        <v>6.2500000000000003E-3</v>
      </c>
      <c r="AH380" s="2">
        <f t="shared" si="235"/>
        <v>4.7125000000000005E-3</v>
      </c>
      <c r="AI380" s="2">
        <f t="shared" si="263"/>
        <v>0</v>
      </c>
      <c r="AJ380" s="2"/>
      <c r="AK380" s="12">
        <f t="shared" si="229"/>
        <v>6.2500000000000003E-3</v>
      </c>
      <c r="AL380" s="13">
        <f t="shared" si="260"/>
        <v>-6.0975609754709836</v>
      </c>
      <c r="AM380" s="13">
        <f t="shared" si="261"/>
        <v>6.0975609754709836</v>
      </c>
      <c r="AN380" s="16">
        <f t="shared" si="236"/>
        <v>4.5975609757054059</v>
      </c>
      <c r="AO380" s="12">
        <f t="shared" si="237"/>
        <v>2.6624999999999995E-3</v>
      </c>
      <c r="AP380" s="13">
        <f t="shared" si="238"/>
        <v>-2.5975609756478946</v>
      </c>
      <c r="AQ380" s="13">
        <f t="shared" si="239"/>
        <v>2.5975609756478946</v>
      </c>
      <c r="AS380" s="12">
        <f t="shared" si="240"/>
        <v>2.5500000000000002E-4</v>
      </c>
      <c r="AT380" s="13">
        <f t="shared" si="241"/>
        <v>-0.24878048776599826</v>
      </c>
      <c r="AU380" s="13">
        <f t="shared" si="242"/>
        <v>0.24878048776599826</v>
      </c>
      <c r="AW380" s="12">
        <f t="shared" si="243"/>
        <v>6.2500000000000003E-3</v>
      </c>
      <c r="AX380" s="13">
        <f t="shared" si="244"/>
        <v>-6.0975609754709836</v>
      </c>
      <c r="AY380" s="13">
        <f t="shared" si="245"/>
        <v>6.0975609754709836</v>
      </c>
      <c r="BA380" s="12">
        <f t="shared" si="246"/>
        <v>1.0349999999999998E-2</v>
      </c>
      <c r="BB380" s="13">
        <f t="shared" si="247"/>
        <v>-10.097560975586006</v>
      </c>
      <c r="BC380" s="13">
        <f t="shared" si="248"/>
        <v>10.097560975586006</v>
      </c>
    </row>
    <row r="381" spans="2:55" x14ac:dyDescent="0.25">
      <c r="C381" s="2">
        <f t="shared" si="232"/>
        <v>1050</v>
      </c>
      <c r="D381" s="2">
        <v>0.2</v>
      </c>
      <c r="E381" s="2">
        <v>2.5</v>
      </c>
      <c r="F381" s="2">
        <v>6</v>
      </c>
      <c r="G381" s="2">
        <v>6</v>
      </c>
      <c r="H381" s="2">
        <v>10</v>
      </c>
      <c r="I381" s="2">
        <v>0.05</v>
      </c>
      <c r="J381" s="2">
        <v>0.1</v>
      </c>
      <c r="K381" s="2">
        <v>0.1</v>
      </c>
      <c r="L381" s="2">
        <v>0.1</v>
      </c>
      <c r="M381" s="2">
        <v>0.1</v>
      </c>
      <c r="N381" s="2">
        <v>4.5</v>
      </c>
      <c r="O381" s="2">
        <v>0.1</v>
      </c>
      <c r="P381" s="11">
        <f t="shared" si="233"/>
        <v>2.5999999999999998E-4</v>
      </c>
      <c r="Q381" s="11">
        <f t="shared" si="234"/>
        <v>2.7249999999999996E-3</v>
      </c>
      <c r="R381" s="11">
        <f t="shared" si="249"/>
        <v>6.4000000000000003E-3</v>
      </c>
      <c r="S381" s="11">
        <f t="shared" si="216"/>
        <v>1.0599999999999998E-2</v>
      </c>
      <c r="T381" s="2">
        <v>1000</v>
      </c>
      <c r="U381" s="2">
        <v>1.05</v>
      </c>
      <c r="V381" s="2"/>
      <c r="W381" s="11">
        <f t="shared" si="250"/>
        <v>2.0999999999999998E-4</v>
      </c>
      <c r="X381" s="11">
        <f t="shared" si="251"/>
        <v>2.6249999999999997E-3</v>
      </c>
      <c r="Y381" s="11">
        <f t="shared" si="252"/>
        <v>6.3E-3</v>
      </c>
      <c r="Z381" s="11">
        <f t="shared" si="253"/>
        <v>6.3E-3</v>
      </c>
      <c r="AA381" s="11">
        <f t="shared" si="254"/>
        <v>1.0499999999999999E-2</v>
      </c>
      <c r="AB381" s="11">
        <f t="shared" si="255"/>
        <v>4.9999999999999996E-5</v>
      </c>
      <c r="AC381" s="11">
        <f t="shared" si="256"/>
        <v>9.9999999999999991E-5</v>
      </c>
      <c r="AD381" s="11">
        <f t="shared" si="257"/>
        <v>9.9999999999999991E-5</v>
      </c>
      <c r="AE381" s="11">
        <f t="shared" si="258"/>
        <v>9.9999999999999991E-5</v>
      </c>
      <c r="AF381" s="11">
        <f t="shared" si="259"/>
        <v>9.9999999999999991E-5</v>
      </c>
      <c r="AG381" s="11">
        <f t="shared" si="262"/>
        <v>6.4000000000000003E-3</v>
      </c>
      <c r="AH381" s="2">
        <f t="shared" si="235"/>
        <v>4.8250000000000003E-3</v>
      </c>
      <c r="AI381" s="2">
        <f t="shared" si="263"/>
        <v>0</v>
      </c>
      <c r="AJ381" s="2"/>
      <c r="AK381" s="12">
        <f t="shared" si="229"/>
        <v>6.4000000000000003E-3</v>
      </c>
      <c r="AL381" s="13">
        <f t="shared" si="260"/>
        <v>-6.0952380952494778</v>
      </c>
      <c r="AM381" s="13">
        <f t="shared" si="261"/>
        <v>6.0952380951384555</v>
      </c>
      <c r="AN381" s="16">
        <f t="shared" si="236"/>
        <v>4.5952380951508331</v>
      </c>
      <c r="AO381" s="12">
        <f t="shared" si="237"/>
        <v>2.7249999999999996E-3</v>
      </c>
      <c r="AP381" s="13">
        <f t="shared" si="238"/>
        <v>-2.5952380953153664</v>
      </c>
      <c r="AQ381" s="13">
        <f t="shared" si="239"/>
        <v>2.5952380953153664</v>
      </c>
      <c r="AS381" s="12">
        <f t="shared" si="240"/>
        <v>2.5999999999999998E-4</v>
      </c>
      <c r="AT381" s="13">
        <f t="shared" si="241"/>
        <v>-0.24761904759973419</v>
      </c>
      <c r="AU381" s="13">
        <f t="shared" si="242"/>
        <v>0.24761904759973419</v>
      </c>
      <c r="AW381" s="12">
        <f t="shared" si="243"/>
        <v>6.4000000000000003E-3</v>
      </c>
      <c r="AX381" s="13">
        <f t="shared" si="244"/>
        <v>-6.0952380952494778</v>
      </c>
      <c r="AY381" s="13">
        <f t="shared" si="245"/>
        <v>6.0952380952494778</v>
      </c>
      <c r="BA381" s="12">
        <f t="shared" si="246"/>
        <v>1.0599999999999998E-2</v>
      </c>
      <c r="BB381" s="13">
        <f t="shared" si="247"/>
        <v>-10.095238095253478</v>
      </c>
      <c r="BC381" s="13">
        <f t="shared" si="248"/>
        <v>10.095238095253478</v>
      </c>
    </row>
    <row r="382" spans="2:55" x14ac:dyDescent="0.25">
      <c r="AK382" s="21" t="s">
        <v>16</v>
      </c>
      <c r="AL382" s="21"/>
      <c r="AM382" s="21"/>
      <c r="AN382" t="s">
        <v>22</v>
      </c>
      <c r="AO382" s="21" t="s">
        <v>2</v>
      </c>
      <c r="AP382" s="21"/>
      <c r="AQ382" s="21"/>
      <c r="AS382" s="21" t="s">
        <v>35</v>
      </c>
      <c r="AT382" s="21"/>
      <c r="AU382" s="21"/>
      <c r="AW382" s="21" t="s">
        <v>21</v>
      </c>
      <c r="AX382" s="21"/>
      <c r="AY382" s="21"/>
      <c r="BA382" s="21" t="s">
        <v>5</v>
      </c>
      <c r="BB382" s="21"/>
      <c r="BC382" s="21"/>
    </row>
    <row r="383" spans="2:55" ht="26.25" x14ac:dyDescent="0.4">
      <c r="B383" s="19" t="s">
        <v>34</v>
      </c>
      <c r="P383" t="s">
        <v>18</v>
      </c>
      <c r="Q383" t="s">
        <v>19</v>
      </c>
      <c r="R383" t="s">
        <v>21</v>
      </c>
      <c r="S383" t="s">
        <v>5</v>
      </c>
      <c r="W383" t="s">
        <v>9</v>
      </c>
      <c r="AG383" t="s">
        <v>17</v>
      </c>
      <c r="AH383" t="s">
        <v>23</v>
      </c>
      <c r="AI383" s="3" t="s">
        <v>10</v>
      </c>
      <c r="AJ383" t="s">
        <v>12</v>
      </c>
      <c r="AK383" s="6" t="s">
        <v>13</v>
      </c>
      <c r="AL383" s="9" t="s">
        <v>14</v>
      </c>
      <c r="AM383" s="9" t="s">
        <v>15</v>
      </c>
      <c r="AO383" s="6" t="s">
        <v>13</v>
      </c>
      <c r="AP383" s="9" t="s">
        <v>14</v>
      </c>
      <c r="AQ383" s="9" t="s">
        <v>15</v>
      </c>
      <c r="AS383" s="6" t="s">
        <v>13</v>
      </c>
      <c r="AT383" s="9" t="s">
        <v>14</v>
      </c>
      <c r="AU383" s="9" t="s">
        <v>15</v>
      </c>
      <c r="AW383" s="6" t="s">
        <v>13</v>
      </c>
      <c r="AX383" s="9" t="s">
        <v>14</v>
      </c>
      <c r="AY383" s="9" t="s">
        <v>15</v>
      </c>
      <c r="BA383" s="6" t="s">
        <v>13</v>
      </c>
      <c r="BB383" s="9" t="s">
        <v>14</v>
      </c>
      <c r="BC383" s="9" t="s">
        <v>15</v>
      </c>
    </row>
    <row r="384" spans="2:55" x14ac:dyDescent="0.25">
      <c r="B384" t="s">
        <v>0</v>
      </c>
      <c r="C384" t="s">
        <v>11</v>
      </c>
      <c r="D384" s="20" t="s">
        <v>6</v>
      </c>
      <c r="E384" s="20"/>
      <c r="F384" s="20"/>
      <c r="G384" s="20"/>
      <c r="H384" s="20"/>
      <c r="I384" s="20" t="s">
        <v>7</v>
      </c>
      <c r="J384" s="20"/>
      <c r="K384" s="20"/>
      <c r="L384" s="20"/>
      <c r="M384" s="20"/>
      <c r="N384" s="14" t="s">
        <v>6</v>
      </c>
      <c r="O384" t="s">
        <v>7</v>
      </c>
      <c r="W384" s="20" t="s">
        <v>6</v>
      </c>
      <c r="X384" s="20"/>
      <c r="Y384" s="20"/>
      <c r="Z384" s="20"/>
      <c r="AA384" s="20"/>
      <c r="AB384" s="20" t="s">
        <v>7</v>
      </c>
      <c r="AC384" s="20"/>
      <c r="AD384" s="20"/>
      <c r="AE384" s="20"/>
      <c r="AF384" s="20"/>
      <c r="AO384" s="6"/>
      <c r="AP384" s="7"/>
      <c r="AS384" s="6"/>
      <c r="AT384" s="7"/>
      <c r="AW384" s="6"/>
      <c r="AX384" s="7"/>
      <c r="BA384" s="6"/>
      <c r="BB384" s="7"/>
    </row>
    <row r="385" spans="2:55" x14ac:dyDescent="0.25">
      <c r="B385" t="s">
        <v>1</v>
      </c>
      <c r="D385" s="1" t="s">
        <v>8</v>
      </c>
      <c r="E385" s="1" t="s">
        <v>2</v>
      </c>
      <c r="F385" s="1" t="s">
        <v>4</v>
      </c>
      <c r="G385" s="1" t="s">
        <v>20</v>
      </c>
      <c r="H385" s="1" t="s">
        <v>5</v>
      </c>
      <c r="I385" s="1" t="s">
        <v>3</v>
      </c>
      <c r="J385" s="1" t="s">
        <v>2</v>
      </c>
      <c r="K385" s="1" t="s">
        <v>4</v>
      </c>
      <c r="L385" s="1" t="s">
        <v>21</v>
      </c>
      <c r="M385" s="1" t="s">
        <v>5</v>
      </c>
      <c r="N385" s="15" t="s">
        <v>22</v>
      </c>
      <c r="O385" s="15" t="s">
        <v>22</v>
      </c>
      <c r="W385" s="1" t="s">
        <v>8</v>
      </c>
      <c r="X385" s="1" t="s">
        <v>2</v>
      </c>
      <c r="Y385" s="1" t="s">
        <v>4</v>
      </c>
      <c r="Z385" s="1" t="s">
        <v>21</v>
      </c>
      <c r="AA385" s="1" t="s">
        <v>5</v>
      </c>
      <c r="AB385" s="1" t="s">
        <v>3</v>
      </c>
      <c r="AC385" s="1" t="s">
        <v>2</v>
      </c>
      <c r="AD385" s="1" t="s">
        <v>4</v>
      </c>
      <c r="AE385" s="1" t="s">
        <v>21</v>
      </c>
      <c r="AF385" s="1" t="s">
        <v>5</v>
      </c>
      <c r="AO385" s="6"/>
      <c r="AP385" s="7"/>
      <c r="AS385" s="6"/>
      <c r="AT385" s="7"/>
      <c r="AW385" s="6"/>
      <c r="AX385" s="7"/>
      <c r="BA385" s="6"/>
      <c r="BB385" s="7"/>
    </row>
    <row r="386" spans="2:55" x14ac:dyDescent="0.25">
      <c r="C386" s="2">
        <f>T386*U386</f>
        <v>9.9995000000000014E-3</v>
      </c>
      <c r="D386" s="2">
        <v>0.4</v>
      </c>
      <c r="E386" s="2">
        <v>2.5</v>
      </c>
      <c r="F386" s="2">
        <v>5</v>
      </c>
      <c r="G386" s="2">
        <v>5</v>
      </c>
      <c r="H386" s="2">
        <v>9</v>
      </c>
      <c r="I386" s="2">
        <v>0.3</v>
      </c>
      <c r="J386" s="2">
        <v>3</v>
      </c>
      <c r="K386" s="2">
        <v>3</v>
      </c>
      <c r="L386" s="2">
        <v>3</v>
      </c>
      <c r="M386" s="2">
        <v>3</v>
      </c>
      <c r="N386" s="2">
        <v>3.5</v>
      </c>
      <c r="O386" s="2">
        <v>3</v>
      </c>
      <c r="P386" s="11">
        <f>W386+AB386</f>
        <v>6.399679999999999E-8</v>
      </c>
      <c r="Q386" s="11">
        <f>X386+AC386</f>
        <v>6.2496874999999998E-7</v>
      </c>
      <c r="R386" s="11">
        <f t="shared" ref="R386:R397" si="264">Z386+AE386</f>
        <v>6.4996749999999997E-7</v>
      </c>
      <c r="S386" s="11">
        <f t="shared" ref="S386:S445" si="265">AA386+AF386</f>
        <v>6.8996549999999996E-7</v>
      </c>
      <c r="T386" s="2">
        <v>0.19999</v>
      </c>
      <c r="U386" s="2">
        <v>0.05</v>
      </c>
      <c r="V386" s="2"/>
      <c r="W386" s="11">
        <f t="shared" ref="W386:W445" si="266">(D386*0.000001)*$C386</f>
        <v>3.9998000000000002E-9</v>
      </c>
      <c r="X386" s="11">
        <f t="shared" ref="X386:X445" si="267">(E386*0.000001)*$C386</f>
        <v>2.4998750000000001E-8</v>
      </c>
      <c r="Y386" s="11">
        <f t="shared" ref="Y386:Y445" si="268">(F386*0.000001)*$C386</f>
        <v>4.9997500000000002E-8</v>
      </c>
      <c r="Z386" s="11">
        <f t="shared" ref="Z386:Z445" si="269">(G386*0.000001)*$C386</f>
        <v>4.9997500000000002E-8</v>
      </c>
      <c r="AA386" s="11">
        <f t="shared" ref="AA386:AA445" si="270">(H386*0.000001)*$C386</f>
        <v>8.999550000000002E-8</v>
      </c>
      <c r="AB386" s="11">
        <f t="shared" ref="AB386:AB445" si="271">(I386*0.000001)*$T386</f>
        <v>5.9996999999999991E-8</v>
      </c>
      <c r="AC386" s="11">
        <f t="shared" ref="AC386:AC445" si="272">(J386*0.000001)*$T386</f>
        <v>5.9996999999999999E-7</v>
      </c>
      <c r="AD386" s="11">
        <f t="shared" ref="AD386:AD445" si="273">(K386*0.000001)*$T386</f>
        <v>5.9996999999999999E-7</v>
      </c>
      <c r="AE386" s="11">
        <f t="shared" ref="AE386:AE445" si="274">(L386*0.000001)*$T386</f>
        <v>5.9996999999999999E-7</v>
      </c>
      <c r="AF386" s="11">
        <f t="shared" ref="AF386:AF445" si="275">(M386*0.000001)*$T386</f>
        <v>5.9996999999999999E-7</v>
      </c>
      <c r="AG386" s="11">
        <f t="shared" ref="AG386:AG418" si="276">Y386+AF386</f>
        <v>6.4996749999999997E-7</v>
      </c>
      <c r="AH386" s="2">
        <f>((N386*0.000001)*$C386)+((O386*0.000001)*$T386)</f>
        <v>6.3496824999999998E-7</v>
      </c>
      <c r="AI386" s="2">
        <f t="shared" ref="AI386:AI418" si="277">(AJ386*0.000001)*T386</f>
        <v>0</v>
      </c>
      <c r="AJ386" s="2"/>
      <c r="AK386" s="12">
        <f t="shared" ref="AK386:AK445" si="278">AG386+AI386</f>
        <v>6.4996749999999997E-7</v>
      </c>
      <c r="AL386" s="13">
        <f t="shared" ref="AL386:AL445" si="279">(((C386-AK386)/C386)-1)*1000000</f>
        <v>-65.000000000092768</v>
      </c>
      <c r="AM386" s="13">
        <f t="shared" ref="AM386:AM445" si="280">(((C386+AK386)/C386)-1)*1000000</f>
        <v>64.999999999981739</v>
      </c>
      <c r="AN386" s="16">
        <f>(((C386+(AH386+AI386))/C386)-1)*1000000</f>
        <v>63.499999999994117</v>
      </c>
      <c r="AO386" s="12">
        <f>Q386+AI386</f>
        <v>6.2496874999999998E-7</v>
      </c>
      <c r="AP386" s="13">
        <f>((($C386-AO386)/$C386)-1)*1000000</f>
        <v>-62.499999999965361</v>
      </c>
      <c r="AQ386" s="13">
        <f>-AP386</f>
        <v>62.499999999965361</v>
      </c>
      <c r="AS386" s="12">
        <f>P386+AI386</f>
        <v>6.399679999999999E-8</v>
      </c>
      <c r="AT386" s="13">
        <f>((($C386-AS386)/$C386)-1)*1000000</f>
        <v>-6.3999999999619916</v>
      </c>
      <c r="AU386" s="13">
        <f>-AT386</f>
        <v>6.3999999999619916</v>
      </c>
      <c r="AW386" s="12">
        <f>R386+AI386</f>
        <v>6.4996749999999997E-7</v>
      </c>
      <c r="AX386" s="13">
        <f>((($C386-AW386)/$C386)-1)*1000000</f>
        <v>-65.000000000092768</v>
      </c>
      <c r="AY386" s="13">
        <f>-AX386</f>
        <v>65.000000000092768</v>
      </c>
      <c r="BA386" s="12">
        <f>S386+AI386</f>
        <v>6.8996549999999996E-7</v>
      </c>
      <c r="BB386" s="13">
        <f>((($C386-BA386)/$C386)-1)*1000000</f>
        <v>-68.999999999874717</v>
      </c>
      <c r="BC386" s="13">
        <f>-BB386</f>
        <v>68.999999999874717</v>
      </c>
    </row>
    <row r="387" spans="2:55" x14ac:dyDescent="0.25">
      <c r="C387" s="2">
        <f t="shared" ref="C387:C445" si="281">T387*U387</f>
        <v>2.9998499999999997E-2</v>
      </c>
      <c r="D387" s="2">
        <v>0.4</v>
      </c>
      <c r="E387" s="2">
        <v>2.5</v>
      </c>
      <c r="F387" s="2">
        <v>5</v>
      </c>
      <c r="G387" s="2">
        <v>5</v>
      </c>
      <c r="H387" s="2">
        <v>9</v>
      </c>
      <c r="I387" s="2">
        <v>0.3</v>
      </c>
      <c r="J387" s="2">
        <v>3</v>
      </c>
      <c r="K387" s="2">
        <v>3</v>
      </c>
      <c r="L387" s="2">
        <v>3</v>
      </c>
      <c r="M387" s="2">
        <v>3</v>
      </c>
      <c r="N387" s="2">
        <v>3.5</v>
      </c>
      <c r="O387" s="2">
        <v>3</v>
      </c>
      <c r="P387" s="11">
        <f t="shared" ref="P387:P445" si="282">W387+AB387</f>
        <v>7.1996399999999987E-8</v>
      </c>
      <c r="Q387" s="11">
        <f t="shared" ref="Q387:Q445" si="283">X387+AC387</f>
        <v>6.7496624999999996E-7</v>
      </c>
      <c r="R387" s="11">
        <f t="shared" si="264"/>
        <v>7.4996249999999994E-7</v>
      </c>
      <c r="S387" s="11">
        <f t="shared" si="265"/>
        <v>8.699565E-7</v>
      </c>
      <c r="T387" s="2">
        <v>0.19999</v>
      </c>
      <c r="U387" s="2">
        <v>0.15</v>
      </c>
      <c r="V387" s="2"/>
      <c r="W387" s="11">
        <f t="shared" si="266"/>
        <v>1.1999399999999999E-8</v>
      </c>
      <c r="X387" s="11">
        <f t="shared" si="267"/>
        <v>7.4996249999999986E-8</v>
      </c>
      <c r="Y387" s="11">
        <f t="shared" si="268"/>
        <v>1.4999249999999997E-7</v>
      </c>
      <c r="Z387" s="11">
        <f t="shared" si="269"/>
        <v>1.4999249999999997E-7</v>
      </c>
      <c r="AA387" s="11">
        <f t="shared" si="270"/>
        <v>2.6998650000000001E-7</v>
      </c>
      <c r="AB387" s="11">
        <f t="shared" si="271"/>
        <v>5.9996999999999991E-8</v>
      </c>
      <c r="AC387" s="11">
        <f t="shared" si="272"/>
        <v>5.9996999999999999E-7</v>
      </c>
      <c r="AD387" s="11">
        <f t="shared" si="273"/>
        <v>5.9996999999999999E-7</v>
      </c>
      <c r="AE387" s="11">
        <f t="shared" si="274"/>
        <v>5.9996999999999999E-7</v>
      </c>
      <c r="AF387" s="11">
        <f t="shared" si="275"/>
        <v>5.9996999999999999E-7</v>
      </c>
      <c r="AG387" s="11">
        <f t="shared" si="276"/>
        <v>7.4996249999999994E-7</v>
      </c>
      <c r="AH387" s="2">
        <f t="shared" ref="AH387:AH445" si="284">((N387*0.000001)*$C387)+((O387*0.000001)*$T387)</f>
        <v>7.0496474999999995E-7</v>
      </c>
      <c r="AI387" s="2">
        <f t="shared" si="277"/>
        <v>0</v>
      </c>
      <c r="AJ387" s="2"/>
      <c r="AK387" s="12">
        <f t="shared" si="278"/>
        <v>7.4996249999999994E-7</v>
      </c>
      <c r="AL387" s="13">
        <f t="shared" si="279"/>
        <v>-25.000000000052758</v>
      </c>
      <c r="AM387" s="13">
        <f t="shared" si="280"/>
        <v>24.999999999941735</v>
      </c>
      <c r="AN387" s="16">
        <f t="shared" ref="AN387:AN445" si="285">(((C387+(AH387+AI387))/C387)-1)*1000000</f>
        <v>23.499999999954113</v>
      </c>
      <c r="AO387" s="12">
        <f t="shared" ref="AO387:AO445" si="286">Q387+AI387</f>
        <v>6.7496624999999996E-7</v>
      </c>
      <c r="AP387" s="13">
        <f t="shared" ref="AP387:AP445" si="287">((($C387-AO387)/$C387)-1)*1000000</f>
        <v>-22.499999999925357</v>
      </c>
      <c r="AQ387" s="13">
        <f t="shared" ref="AQ387:AQ445" si="288">-AP387</f>
        <v>22.499999999925357</v>
      </c>
      <c r="AS387" s="12">
        <f t="shared" ref="AS387:AS445" si="289">P387+AI387</f>
        <v>7.1996399999999987E-8</v>
      </c>
      <c r="AT387" s="13">
        <f t="shared" ref="AT387:AT445" si="290">((($C387-AS387)/$C387)-1)*1000000</f>
        <v>-2.4000000000690136</v>
      </c>
      <c r="AU387" s="13">
        <f t="shared" ref="AU387:AU445" si="291">-AT387</f>
        <v>2.4000000000690136</v>
      </c>
      <c r="AW387" s="12">
        <f t="shared" ref="AW387:AW445" si="292">R387+AI387</f>
        <v>7.4996249999999994E-7</v>
      </c>
      <c r="AX387" s="13">
        <f t="shared" ref="AX387:AX445" si="293">((($C387-AW387)/$C387)-1)*1000000</f>
        <v>-25.000000000052758</v>
      </c>
      <c r="AY387" s="13">
        <f t="shared" ref="AY387:AY445" si="294">-AX387</f>
        <v>25.000000000052758</v>
      </c>
      <c r="BA387" s="12">
        <f t="shared" ref="BA387:BA445" si="295">S387+AI387</f>
        <v>8.699565E-7</v>
      </c>
      <c r="BB387" s="13">
        <f t="shared" ref="BB387:BB445" si="296">((($C387-BA387)/$C387)-1)*1000000</f>
        <v>-29.000000000056758</v>
      </c>
      <c r="BC387" s="13">
        <f t="shared" ref="BC387:BC445" si="297">-BB387</f>
        <v>29.000000000056758</v>
      </c>
    </row>
    <row r="388" spans="2:55" x14ac:dyDescent="0.25">
      <c r="C388" s="2">
        <f t="shared" si="281"/>
        <v>4.99975E-2</v>
      </c>
      <c r="D388" s="2">
        <v>0.4</v>
      </c>
      <c r="E388" s="2">
        <v>2.5</v>
      </c>
      <c r="F388" s="2">
        <v>5</v>
      </c>
      <c r="G388" s="2">
        <v>5</v>
      </c>
      <c r="H388" s="2">
        <v>9</v>
      </c>
      <c r="I388" s="2">
        <v>0.3</v>
      </c>
      <c r="J388" s="2">
        <v>3</v>
      </c>
      <c r="K388" s="2">
        <v>3</v>
      </c>
      <c r="L388" s="2">
        <v>3</v>
      </c>
      <c r="M388" s="2">
        <v>3</v>
      </c>
      <c r="N388" s="2">
        <v>3.5</v>
      </c>
      <c r="O388" s="2">
        <v>3</v>
      </c>
      <c r="P388" s="11">
        <f t="shared" si="282"/>
        <v>7.9995999999999997E-8</v>
      </c>
      <c r="Q388" s="11">
        <f t="shared" si="283"/>
        <v>7.2496374999999995E-7</v>
      </c>
      <c r="R388" s="11">
        <f t="shared" si="264"/>
        <v>8.499574999999999E-7</v>
      </c>
      <c r="S388" s="11">
        <f t="shared" si="265"/>
        <v>1.0499475E-6</v>
      </c>
      <c r="T388" s="2">
        <v>0.19999</v>
      </c>
      <c r="U388" s="2">
        <v>0.25</v>
      </c>
      <c r="V388" s="2"/>
      <c r="W388" s="11">
        <f t="shared" si="266"/>
        <v>1.9998999999999999E-8</v>
      </c>
      <c r="X388" s="11">
        <f t="shared" si="267"/>
        <v>1.2499374999999998E-7</v>
      </c>
      <c r="Y388" s="11">
        <f t="shared" si="268"/>
        <v>2.4998749999999996E-7</v>
      </c>
      <c r="Z388" s="11">
        <f t="shared" si="269"/>
        <v>2.4998749999999996E-7</v>
      </c>
      <c r="AA388" s="11">
        <f t="shared" si="270"/>
        <v>4.4997749999999999E-7</v>
      </c>
      <c r="AB388" s="11">
        <f t="shared" si="271"/>
        <v>5.9996999999999991E-8</v>
      </c>
      <c r="AC388" s="11">
        <f t="shared" si="272"/>
        <v>5.9996999999999999E-7</v>
      </c>
      <c r="AD388" s="11">
        <f t="shared" si="273"/>
        <v>5.9996999999999999E-7</v>
      </c>
      <c r="AE388" s="11">
        <f t="shared" si="274"/>
        <v>5.9996999999999999E-7</v>
      </c>
      <c r="AF388" s="11">
        <f t="shared" si="275"/>
        <v>5.9996999999999999E-7</v>
      </c>
      <c r="AG388" s="11">
        <f t="shared" si="276"/>
        <v>8.499574999999999E-7</v>
      </c>
      <c r="AH388" s="2">
        <f t="shared" si="284"/>
        <v>7.7496125000000003E-7</v>
      </c>
      <c r="AI388" s="2">
        <f t="shared" si="277"/>
        <v>0</v>
      </c>
      <c r="AJ388" s="2"/>
      <c r="AK388" s="12">
        <f t="shared" si="278"/>
        <v>8.499574999999999E-7</v>
      </c>
      <c r="AL388" s="13">
        <f t="shared" si="279"/>
        <v>-17.000000000044757</v>
      </c>
      <c r="AM388" s="13">
        <f t="shared" si="280"/>
        <v>16.999999999933735</v>
      </c>
      <c r="AN388" s="16">
        <f t="shared" si="285"/>
        <v>15.499999999946112</v>
      </c>
      <c r="AO388" s="12">
        <f t="shared" si="286"/>
        <v>7.2496374999999995E-7</v>
      </c>
      <c r="AP388" s="13">
        <f t="shared" si="287"/>
        <v>-14.499999999917357</v>
      </c>
      <c r="AQ388" s="13">
        <f t="shared" si="288"/>
        <v>14.499999999917357</v>
      </c>
      <c r="AS388" s="12">
        <f t="shared" si="289"/>
        <v>7.9995999999999997E-8</v>
      </c>
      <c r="AT388" s="13">
        <f t="shared" si="290"/>
        <v>-1.5999999999349868</v>
      </c>
      <c r="AU388" s="13">
        <f t="shared" si="291"/>
        <v>1.5999999999349868</v>
      </c>
      <c r="AW388" s="12">
        <f t="shared" si="292"/>
        <v>8.499574999999999E-7</v>
      </c>
      <c r="AX388" s="13">
        <f t="shared" si="293"/>
        <v>-17.000000000044757</v>
      </c>
      <c r="AY388" s="13">
        <f t="shared" si="294"/>
        <v>17.000000000044757</v>
      </c>
      <c r="BA388" s="12">
        <f t="shared" si="295"/>
        <v>1.0499475E-6</v>
      </c>
      <c r="BB388" s="13">
        <f t="shared" si="296"/>
        <v>-20.999999999937735</v>
      </c>
      <c r="BC388" s="13">
        <f t="shared" si="297"/>
        <v>20.999999999937735</v>
      </c>
    </row>
    <row r="389" spans="2:55" x14ac:dyDescent="0.25">
      <c r="C389" s="2">
        <f t="shared" si="281"/>
        <v>6.9996499999999989E-2</v>
      </c>
      <c r="D389" s="2">
        <v>0.4</v>
      </c>
      <c r="E389" s="2">
        <v>2.5</v>
      </c>
      <c r="F389" s="2">
        <v>5</v>
      </c>
      <c r="G389" s="2">
        <v>5</v>
      </c>
      <c r="H389" s="2">
        <v>9</v>
      </c>
      <c r="I389" s="2">
        <v>0.3</v>
      </c>
      <c r="J389" s="2">
        <v>3</v>
      </c>
      <c r="K389" s="2">
        <v>3</v>
      </c>
      <c r="L389" s="2">
        <v>3</v>
      </c>
      <c r="M389" s="2">
        <v>3</v>
      </c>
      <c r="N389" s="2">
        <v>3.5</v>
      </c>
      <c r="O389" s="2">
        <v>3</v>
      </c>
      <c r="P389" s="11">
        <f t="shared" si="282"/>
        <v>8.7995599999999981E-8</v>
      </c>
      <c r="Q389" s="11">
        <f t="shared" si="283"/>
        <v>7.7496124999999993E-7</v>
      </c>
      <c r="R389" s="11">
        <f t="shared" si="264"/>
        <v>9.4995249999999986E-7</v>
      </c>
      <c r="S389" s="11">
        <f t="shared" si="265"/>
        <v>1.2299384999999998E-6</v>
      </c>
      <c r="T389" s="2">
        <v>0.19999</v>
      </c>
      <c r="U389" s="2">
        <v>0.35</v>
      </c>
      <c r="V389" s="2"/>
      <c r="W389" s="11">
        <f t="shared" si="266"/>
        <v>2.7998599999999993E-8</v>
      </c>
      <c r="X389" s="11">
        <f t="shared" si="267"/>
        <v>1.7499124999999996E-7</v>
      </c>
      <c r="Y389" s="11">
        <f t="shared" si="268"/>
        <v>3.4998249999999992E-7</v>
      </c>
      <c r="Z389" s="11">
        <f t="shared" si="269"/>
        <v>3.4998249999999992E-7</v>
      </c>
      <c r="AA389" s="11">
        <f t="shared" si="270"/>
        <v>6.2996849999999987E-7</v>
      </c>
      <c r="AB389" s="11">
        <f t="shared" si="271"/>
        <v>5.9996999999999991E-8</v>
      </c>
      <c r="AC389" s="11">
        <f t="shared" si="272"/>
        <v>5.9996999999999999E-7</v>
      </c>
      <c r="AD389" s="11">
        <f t="shared" si="273"/>
        <v>5.9996999999999999E-7</v>
      </c>
      <c r="AE389" s="11">
        <f t="shared" si="274"/>
        <v>5.9996999999999999E-7</v>
      </c>
      <c r="AF389" s="11">
        <f t="shared" si="275"/>
        <v>5.9996999999999999E-7</v>
      </c>
      <c r="AG389" s="11">
        <f t="shared" si="276"/>
        <v>9.4995249999999986E-7</v>
      </c>
      <c r="AH389" s="2">
        <f t="shared" si="284"/>
        <v>8.4495775000000001E-7</v>
      </c>
      <c r="AI389" s="2">
        <f t="shared" si="277"/>
        <v>0</v>
      </c>
      <c r="AJ389" s="2"/>
      <c r="AK389" s="12">
        <f t="shared" si="278"/>
        <v>9.4995249999999986E-7</v>
      </c>
      <c r="AL389" s="13">
        <f t="shared" si="279"/>
        <v>-13.571428571390598</v>
      </c>
      <c r="AM389" s="13">
        <f t="shared" si="280"/>
        <v>13.571428571390598</v>
      </c>
      <c r="AN389" s="16">
        <f t="shared" si="285"/>
        <v>12.071428571402976</v>
      </c>
      <c r="AO389" s="12">
        <f t="shared" si="286"/>
        <v>7.7496124999999993E-7</v>
      </c>
      <c r="AP389" s="13">
        <f t="shared" si="287"/>
        <v>-11.071428571485242</v>
      </c>
      <c r="AQ389" s="13">
        <f t="shared" si="288"/>
        <v>11.071428571485242</v>
      </c>
      <c r="AS389" s="12">
        <f t="shared" si="289"/>
        <v>8.7995599999999981E-8</v>
      </c>
      <c r="AT389" s="13">
        <f t="shared" si="290"/>
        <v>-1.2571428571472865</v>
      </c>
      <c r="AU389" s="13">
        <f t="shared" si="291"/>
        <v>1.2571428571472865</v>
      </c>
      <c r="AW389" s="12">
        <f t="shared" si="292"/>
        <v>9.4995249999999986E-7</v>
      </c>
      <c r="AX389" s="13">
        <f t="shared" si="293"/>
        <v>-13.571428571390598</v>
      </c>
      <c r="AY389" s="13">
        <f t="shared" si="294"/>
        <v>13.571428571390598</v>
      </c>
      <c r="BA389" s="12">
        <f t="shared" si="295"/>
        <v>1.2299384999999998E-6</v>
      </c>
      <c r="BB389" s="13">
        <f t="shared" si="296"/>
        <v>-17.571428571505621</v>
      </c>
      <c r="BC389" s="13">
        <f t="shared" si="297"/>
        <v>17.571428571505621</v>
      </c>
    </row>
    <row r="390" spans="2:55" x14ac:dyDescent="0.25">
      <c r="C390" s="2">
        <f t="shared" si="281"/>
        <v>9.9995000000000001E-2</v>
      </c>
      <c r="D390" s="2">
        <v>0.4</v>
      </c>
      <c r="E390" s="2">
        <v>2.5</v>
      </c>
      <c r="F390" s="2">
        <v>5</v>
      </c>
      <c r="G390" s="2">
        <v>5</v>
      </c>
      <c r="H390" s="2">
        <v>9</v>
      </c>
      <c r="I390" s="2">
        <v>0.3</v>
      </c>
      <c r="J390" s="2">
        <v>3</v>
      </c>
      <c r="K390" s="2">
        <v>3</v>
      </c>
      <c r="L390" s="2">
        <v>3</v>
      </c>
      <c r="M390" s="2">
        <v>3</v>
      </c>
      <c r="N390" s="2">
        <v>3.5</v>
      </c>
      <c r="O390" s="2">
        <v>3</v>
      </c>
      <c r="P390" s="11">
        <f t="shared" si="282"/>
        <v>9.999499999999999E-8</v>
      </c>
      <c r="Q390" s="11">
        <f t="shared" si="283"/>
        <v>8.499574999999999E-7</v>
      </c>
      <c r="R390" s="11">
        <f t="shared" si="264"/>
        <v>1.099945E-6</v>
      </c>
      <c r="S390" s="11">
        <f t="shared" si="265"/>
        <v>1.4999249999999999E-6</v>
      </c>
      <c r="T390" s="2">
        <v>0.19999</v>
      </c>
      <c r="U390" s="2">
        <v>0.5</v>
      </c>
      <c r="V390" s="2"/>
      <c r="W390" s="11">
        <f t="shared" si="266"/>
        <v>3.9997999999999999E-8</v>
      </c>
      <c r="X390" s="11">
        <f t="shared" si="267"/>
        <v>2.4998749999999996E-7</v>
      </c>
      <c r="Y390" s="11">
        <f t="shared" si="268"/>
        <v>4.9997499999999992E-7</v>
      </c>
      <c r="Z390" s="11">
        <f t="shared" si="269"/>
        <v>4.9997499999999992E-7</v>
      </c>
      <c r="AA390" s="11">
        <f t="shared" si="270"/>
        <v>8.9995499999999999E-7</v>
      </c>
      <c r="AB390" s="11">
        <f t="shared" si="271"/>
        <v>5.9996999999999991E-8</v>
      </c>
      <c r="AC390" s="11">
        <f t="shared" si="272"/>
        <v>5.9996999999999999E-7</v>
      </c>
      <c r="AD390" s="11">
        <f t="shared" si="273"/>
        <v>5.9996999999999999E-7</v>
      </c>
      <c r="AE390" s="11">
        <f t="shared" si="274"/>
        <v>5.9996999999999999E-7</v>
      </c>
      <c r="AF390" s="11">
        <f t="shared" si="275"/>
        <v>5.9996999999999999E-7</v>
      </c>
      <c r="AG390" s="11">
        <f t="shared" si="276"/>
        <v>1.099945E-6</v>
      </c>
      <c r="AH390" s="2">
        <f t="shared" si="284"/>
        <v>9.4995249999999997E-7</v>
      </c>
      <c r="AI390" s="2">
        <f t="shared" si="277"/>
        <v>0</v>
      </c>
      <c r="AJ390" s="2"/>
      <c r="AK390" s="12">
        <f t="shared" si="278"/>
        <v>1.099945E-6</v>
      </c>
      <c r="AL390" s="13">
        <f t="shared" si="279"/>
        <v>-10.999999999983245</v>
      </c>
      <c r="AM390" s="13">
        <f t="shared" si="280"/>
        <v>10.999999999983245</v>
      </c>
      <c r="AN390" s="16">
        <f t="shared" si="285"/>
        <v>9.4999999999956231</v>
      </c>
      <c r="AO390" s="12">
        <f t="shared" si="286"/>
        <v>8.499574999999999E-7</v>
      </c>
      <c r="AP390" s="13">
        <f t="shared" si="287"/>
        <v>-8.4999999999668674</v>
      </c>
      <c r="AQ390" s="13">
        <f t="shared" si="288"/>
        <v>8.4999999999668674</v>
      </c>
      <c r="AS390" s="12">
        <f t="shared" si="289"/>
        <v>9.999499999999999E-8</v>
      </c>
      <c r="AT390" s="13">
        <f t="shared" si="290"/>
        <v>-1.0000000000287557</v>
      </c>
      <c r="AU390" s="13">
        <f t="shared" si="291"/>
        <v>1.0000000000287557</v>
      </c>
      <c r="AW390" s="12">
        <f t="shared" si="292"/>
        <v>1.099945E-6</v>
      </c>
      <c r="AX390" s="13">
        <f t="shared" si="293"/>
        <v>-10.999999999983245</v>
      </c>
      <c r="AY390" s="13">
        <f t="shared" si="294"/>
        <v>10.999999999983245</v>
      </c>
      <c r="BA390" s="12">
        <f t="shared" si="295"/>
        <v>1.4999249999999999E-6</v>
      </c>
      <c r="BB390" s="13">
        <f t="shared" si="296"/>
        <v>-14.999999999987246</v>
      </c>
      <c r="BC390" s="13">
        <f t="shared" si="297"/>
        <v>14.999999999987246</v>
      </c>
    </row>
    <row r="391" spans="2:55" x14ac:dyDescent="0.25">
      <c r="C391" s="2">
        <f t="shared" si="281"/>
        <v>0.11999399999999999</v>
      </c>
      <c r="D391" s="2">
        <v>0.4</v>
      </c>
      <c r="E391" s="2">
        <v>2.5</v>
      </c>
      <c r="F391" s="2">
        <v>5</v>
      </c>
      <c r="G391" s="2">
        <v>5</v>
      </c>
      <c r="H391" s="2">
        <v>9</v>
      </c>
      <c r="I391" s="2">
        <v>0.3</v>
      </c>
      <c r="J391" s="2">
        <v>3</v>
      </c>
      <c r="K391" s="2">
        <v>3</v>
      </c>
      <c r="L391" s="2">
        <v>3</v>
      </c>
      <c r="M391" s="2">
        <v>3</v>
      </c>
      <c r="N391" s="2">
        <v>3.5</v>
      </c>
      <c r="O391" s="2">
        <v>3</v>
      </c>
      <c r="P391" s="11">
        <f t="shared" si="282"/>
        <v>1.0799459999999999E-7</v>
      </c>
      <c r="Q391" s="11">
        <f t="shared" si="283"/>
        <v>8.9995499999999988E-7</v>
      </c>
      <c r="R391" s="11">
        <f t="shared" si="264"/>
        <v>1.19994E-6</v>
      </c>
      <c r="S391" s="11">
        <f t="shared" si="265"/>
        <v>1.679916E-6</v>
      </c>
      <c r="T391" s="2">
        <v>0.19999</v>
      </c>
      <c r="U391" s="2">
        <v>0.6</v>
      </c>
      <c r="V391" s="2"/>
      <c r="W391" s="11">
        <f t="shared" si="266"/>
        <v>4.7997599999999996E-8</v>
      </c>
      <c r="X391" s="11">
        <f t="shared" si="267"/>
        <v>2.9998499999999994E-7</v>
      </c>
      <c r="Y391" s="11">
        <f t="shared" si="268"/>
        <v>5.9996999999999989E-7</v>
      </c>
      <c r="Z391" s="11">
        <f t="shared" si="269"/>
        <v>5.9996999999999989E-7</v>
      </c>
      <c r="AA391" s="11">
        <f t="shared" si="270"/>
        <v>1.079946E-6</v>
      </c>
      <c r="AB391" s="11">
        <f t="shared" si="271"/>
        <v>5.9996999999999991E-8</v>
      </c>
      <c r="AC391" s="11">
        <f t="shared" si="272"/>
        <v>5.9996999999999999E-7</v>
      </c>
      <c r="AD391" s="11">
        <f t="shared" si="273"/>
        <v>5.9996999999999999E-7</v>
      </c>
      <c r="AE391" s="11">
        <f t="shared" si="274"/>
        <v>5.9996999999999999E-7</v>
      </c>
      <c r="AF391" s="11">
        <f t="shared" si="275"/>
        <v>5.9996999999999999E-7</v>
      </c>
      <c r="AG391" s="11">
        <f t="shared" si="276"/>
        <v>1.19994E-6</v>
      </c>
      <c r="AH391" s="2">
        <f t="shared" si="284"/>
        <v>1.019949E-6</v>
      </c>
      <c r="AI391" s="2">
        <f t="shared" si="277"/>
        <v>0</v>
      </c>
      <c r="AJ391" s="2"/>
      <c r="AK391" s="12">
        <f t="shared" si="278"/>
        <v>1.19994E-6</v>
      </c>
      <c r="AL391" s="13">
        <f t="shared" si="279"/>
        <v>-10.000000000065512</v>
      </c>
      <c r="AM391" s="13">
        <f t="shared" si="280"/>
        <v>10.000000000065512</v>
      </c>
      <c r="AN391" s="16">
        <f t="shared" si="285"/>
        <v>8.4999999998558451</v>
      </c>
      <c r="AO391" s="12">
        <f t="shared" si="286"/>
        <v>8.9995499999999988E-7</v>
      </c>
      <c r="AP391" s="13">
        <f t="shared" si="287"/>
        <v>-7.4999999999381117</v>
      </c>
      <c r="AQ391" s="13">
        <f t="shared" si="288"/>
        <v>7.4999999999381117</v>
      </c>
      <c r="AS391" s="12">
        <f t="shared" si="289"/>
        <v>1.0799459999999999E-7</v>
      </c>
      <c r="AT391" s="13">
        <f t="shared" si="290"/>
        <v>-0.89999999997036895</v>
      </c>
      <c r="AU391" s="13">
        <f t="shared" si="291"/>
        <v>0.89999999997036895</v>
      </c>
      <c r="AW391" s="12">
        <f t="shared" si="292"/>
        <v>1.19994E-6</v>
      </c>
      <c r="AX391" s="13">
        <f t="shared" si="293"/>
        <v>-10.000000000065512</v>
      </c>
      <c r="AY391" s="13">
        <f t="shared" si="294"/>
        <v>10.000000000065512</v>
      </c>
      <c r="BA391" s="12">
        <f t="shared" si="295"/>
        <v>1.679916E-6</v>
      </c>
      <c r="BB391" s="13">
        <f t="shared" si="296"/>
        <v>-14.000000000069512</v>
      </c>
      <c r="BC391" s="13">
        <f t="shared" si="297"/>
        <v>14.000000000069512</v>
      </c>
    </row>
    <row r="392" spans="2:55" x14ac:dyDescent="0.25">
      <c r="C392" s="2">
        <f t="shared" si="281"/>
        <v>0.13999299999999998</v>
      </c>
      <c r="D392" s="2">
        <v>0.4</v>
      </c>
      <c r="E392" s="2">
        <v>2.5</v>
      </c>
      <c r="F392" s="2">
        <v>5</v>
      </c>
      <c r="G392" s="2">
        <v>5</v>
      </c>
      <c r="H392" s="2">
        <v>9</v>
      </c>
      <c r="I392" s="2">
        <v>0.3</v>
      </c>
      <c r="J392" s="2">
        <v>3</v>
      </c>
      <c r="K392" s="2">
        <v>3</v>
      </c>
      <c r="L392" s="2">
        <v>3</v>
      </c>
      <c r="M392" s="2">
        <v>3</v>
      </c>
      <c r="N392" s="2">
        <v>3.5</v>
      </c>
      <c r="O392" s="2">
        <v>3</v>
      </c>
      <c r="P392" s="11">
        <f t="shared" si="282"/>
        <v>1.1599419999999998E-7</v>
      </c>
      <c r="Q392" s="11">
        <f t="shared" si="283"/>
        <v>9.4995249999999986E-7</v>
      </c>
      <c r="R392" s="11">
        <f t="shared" si="264"/>
        <v>1.2999349999999999E-6</v>
      </c>
      <c r="S392" s="11">
        <f t="shared" si="265"/>
        <v>1.8599069999999997E-6</v>
      </c>
      <c r="T392" s="2">
        <v>0.19999</v>
      </c>
      <c r="U392" s="2">
        <v>0.7</v>
      </c>
      <c r="V392" s="2"/>
      <c r="W392" s="11">
        <f t="shared" si="266"/>
        <v>5.5997199999999986E-8</v>
      </c>
      <c r="X392" s="11">
        <f t="shared" si="267"/>
        <v>3.4998249999999992E-7</v>
      </c>
      <c r="Y392" s="11">
        <f t="shared" si="268"/>
        <v>6.9996499999999985E-7</v>
      </c>
      <c r="Z392" s="11">
        <f t="shared" si="269"/>
        <v>6.9996499999999985E-7</v>
      </c>
      <c r="AA392" s="11">
        <f t="shared" si="270"/>
        <v>1.2599369999999997E-6</v>
      </c>
      <c r="AB392" s="11">
        <f t="shared" si="271"/>
        <v>5.9996999999999991E-8</v>
      </c>
      <c r="AC392" s="11">
        <f t="shared" si="272"/>
        <v>5.9996999999999999E-7</v>
      </c>
      <c r="AD392" s="11">
        <f t="shared" si="273"/>
        <v>5.9996999999999999E-7</v>
      </c>
      <c r="AE392" s="11">
        <f t="shared" si="274"/>
        <v>5.9996999999999999E-7</v>
      </c>
      <c r="AF392" s="11">
        <f t="shared" si="275"/>
        <v>5.9996999999999999E-7</v>
      </c>
      <c r="AG392" s="11">
        <f t="shared" si="276"/>
        <v>1.2999349999999999E-6</v>
      </c>
      <c r="AH392" s="2">
        <f t="shared" si="284"/>
        <v>1.0899454999999998E-6</v>
      </c>
      <c r="AI392" s="2">
        <f t="shared" si="277"/>
        <v>0</v>
      </c>
      <c r="AJ392" s="2"/>
      <c r="AK392" s="12">
        <f t="shared" si="278"/>
        <v>1.2999349999999999E-6</v>
      </c>
      <c r="AL392" s="13">
        <f t="shared" si="279"/>
        <v>-9.285714285711677</v>
      </c>
      <c r="AM392" s="13">
        <f t="shared" si="280"/>
        <v>9.285714285711677</v>
      </c>
      <c r="AN392" s="16">
        <f t="shared" si="285"/>
        <v>7.7857142857240547</v>
      </c>
      <c r="AO392" s="12">
        <f t="shared" si="286"/>
        <v>9.4995249999999986E-7</v>
      </c>
      <c r="AP392" s="13">
        <f t="shared" si="287"/>
        <v>-6.785714285695299</v>
      </c>
      <c r="AQ392" s="13">
        <f t="shared" si="288"/>
        <v>6.785714285695299</v>
      </c>
      <c r="AS392" s="12">
        <f t="shared" si="289"/>
        <v>1.1599419999999998E-7</v>
      </c>
      <c r="AT392" s="13">
        <f t="shared" si="290"/>
        <v>-0.82857142857939436</v>
      </c>
      <c r="AU392" s="13">
        <f t="shared" si="291"/>
        <v>0.82857142857939436</v>
      </c>
      <c r="AW392" s="12">
        <f t="shared" si="292"/>
        <v>1.2999349999999999E-6</v>
      </c>
      <c r="AX392" s="13">
        <f t="shared" si="293"/>
        <v>-9.285714285711677</v>
      </c>
      <c r="AY392" s="13">
        <f t="shared" si="294"/>
        <v>9.285714285711677</v>
      </c>
      <c r="BA392" s="12">
        <f t="shared" si="295"/>
        <v>1.8599069999999997E-6</v>
      </c>
      <c r="BB392" s="13">
        <f t="shared" si="296"/>
        <v>-13.285714285715677</v>
      </c>
      <c r="BC392" s="13">
        <f t="shared" si="297"/>
        <v>13.285714285715677</v>
      </c>
    </row>
    <row r="393" spans="2:55" x14ac:dyDescent="0.25">
      <c r="C393" s="2">
        <f t="shared" si="281"/>
        <v>0.15999200000000002</v>
      </c>
      <c r="D393" s="2">
        <v>0.4</v>
      </c>
      <c r="E393" s="2">
        <v>2.5</v>
      </c>
      <c r="F393" s="2">
        <v>5</v>
      </c>
      <c r="G393" s="2">
        <v>5</v>
      </c>
      <c r="H393" s="2">
        <v>9</v>
      </c>
      <c r="I393" s="2">
        <v>0.3</v>
      </c>
      <c r="J393" s="2">
        <v>3</v>
      </c>
      <c r="K393" s="2">
        <v>3</v>
      </c>
      <c r="L393" s="2">
        <v>3</v>
      </c>
      <c r="M393" s="2">
        <v>3</v>
      </c>
      <c r="N393" s="2">
        <v>3.5</v>
      </c>
      <c r="O393" s="2">
        <v>3</v>
      </c>
      <c r="P393" s="11">
        <f t="shared" si="282"/>
        <v>1.2399380000000001E-7</v>
      </c>
      <c r="Q393" s="11">
        <f t="shared" si="283"/>
        <v>9.9995000000000006E-7</v>
      </c>
      <c r="R393" s="11">
        <f t="shared" si="264"/>
        <v>1.3999299999999999E-6</v>
      </c>
      <c r="S393" s="11">
        <f t="shared" si="265"/>
        <v>2.0398980000000001E-6</v>
      </c>
      <c r="T393" s="2">
        <v>0.19999</v>
      </c>
      <c r="U393" s="2">
        <v>0.8</v>
      </c>
      <c r="V393" s="2"/>
      <c r="W393" s="11">
        <f t="shared" si="266"/>
        <v>6.3996800000000003E-8</v>
      </c>
      <c r="X393" s="11">
        <f t="shared" si="267"/>
        <v>3.9998000000000001E-7</v>
      </c>
      <c r="Y393" s="11">
        <f t="shared" si="268"/>
        <v>7.9996000000000002E-7</v>
      </c>
      <c r="Z393" s="11">
        <f t="shared" si="269"/>
        <v>7.9996000000000002E-7</v>
      </c>
      <c r="AA393" s="11">
        <f t="shared" si="270"/>
        <v>1.4399280000000003E-6</v>
      </c>
      <c r="AB393" s="11">
        <f t="shared" si="271"/>
        <v>5.9996999999999991E-8</v>
      </c>
      <c r="AC393" s="11">
        <f t="shared" si="272"/>
        <v>5.9996999999999999E-7</v>
      </c>
      <c r="AD393" s="11">
        <f t="shared" si="273"/>
        <v>5.9996999999999999E-7</v>
      </c>
      <c r="AE393" s="11">
        <f t="shared" si="274"/>
        <v>5.9996999999999999E-7</v>
      </c>
      <c r="AF393" s="11">
        <f t="shared" si="275"/>
        <v>5.9996999999999999E-7</v>
      </c>
      <c r="AG393" s="11">
        <f t="shared" si="276"/>
        <v>1.3999299999999999E-6</v>
      </c>
      <c r="AH393" s="2">
        <f t="shared" si="284"/>
        <v>1.159942E-6</v>
      </c>
      <c r="AI393" s="2">
        <f t="shared" si="277"/>
        <v>0</v>
      </c>
      <c r="AJ393" s="2"/>
      <c r="AK393" s="12">
        <f t="shared" si="278"/>
        <v>1.3999299999999999E-6</v>
      </c>
      <c r="AL393" s="13">
        <f t="shared" si="279"/>
        <v>-8.7500000000018119</v>
      </c>
      <c r="AM393" s="13">
        <f t="shared" si="280"/>
        <v>8.7500000001128342</v>
      </c>
      <c r="AN393" s="16">
        <f t="shared" si="285"/>
        <v>7.2500000001252118</v>
      </c>
      <c r="AO393" s="12">
        <f t="shared" si="286"/>
        <v>9.9995000000000006E-7</v>
      </c>
      <c r="AP393" s="13">
        <f t="shared" si="287"/>
        <v>-6.2499999999854339</v>
      </c>
      <c r="AQ393" s="13">
        <f t="shared" si="288"/>
        <v>6.2499999999854339</v>
      </c>
      <c r="AS393" s="12">
        <f t="shared" si="289"/>
        <v>1.2399380000000001E-7</v>
      </c>
      <c r="AT393" s="13">
        <f t="shared" si="290"/>
        <v>-0.775000000063919</v>
      </c>
      <c r="AU393" s="13">
        <f t="shared" si="291"/>
        <v>0.775000000063919</v>
      </c>
      <c r="AW393" s="12">
        <f t="shared" si="292"/>
        <v>1.3999299999999999E-6</v>
      </c>
      <c r="AX393" s="13">
        <f t="shared" si="293"/>
        <v>-8.7500000000018119</v>
      </c>
      <c r="AY393" s="13">
        <f t="shared" si="294"/>
        <v>8.7500000000018119</v>
      </c>
      <c r="BA393" s="12">
        <f t="shared" si="295"/>
        <v>2.0398980000000001E-6</v>
      </c>
      <c r="BB393" s="13">
        <f t="shared" si="296"/>
        <v>-12.74999999989479</v>
      </c>
      <c r="BC393" s="13">
        <f t="shared" si="297"/>
        <v>12.74999999989479</v>
      </c>
    </row>
    <row r="394" spans="2:55" x14ac:dyDescent="0.25">
      <c r="C394" s="2">
        <f t="shared" si="281"/>
        <v>0.17999100000000001</v>
      </c>
      <c r="D394" s="2">
        <v>0.4</v>
      </c>
      <c r="E394" s="2">
        <v>2.5</v>
      </c>
      <c r="F394" s="2">
        <v>5</v>
      </c>
      <c r="G394" s="2">
        <v>5</v>
      </c>
      <c r="H394" s="2">
        <v>9</v>
      </c>
      <c r="I394" s="2">
        <v>0.3</v>
      </c>
      <c r="J394" s="2">
        <v>3</v>
      </c>
      <c r="K394" s="2">
        <v>3</v>
      </c>
      <c r="L394" s="2">
        <v>3</v>
      </c>
      <c r="M394" s="2">
        <v>3</v>
      </c>
      <c r="N394" s="2">
        <v>3.5</v>
      </c>
      <c r="O394" s="2">
        <v>3</v>
      </c>
      <c r="P394" s="11">
        <f t="shared" si="282"/>
        <v>1.319934E-7</v>
      </c>
      <c r="Q394" s="11">
        <f t="shared" si="283"/>
        <v>1.0499475E-6</v>
      </c>
      <c r="R394" s="11">
        <f t="shared" si="264"/>
        <v>1.4999249999999999E-6</v>
      </c>
      <c r="S394" s="11">
        <f t="shared" si="265"/>
        <v>2.2198890000000005E-6</v>
      </c>
      <c r="T394" s="2">
        <v>0.19999</v>
      </c>
      <c r="U394" s="2">
        <v>0.9</v>
      </c>
      <c r="V394" s="2"/>
      <c r="W394" s="11">
        <f t="shared" si="266"/>
        <v>7.19964E-8</v>
      </c>
      <c r="X394" s="11">
        <f t="shared" si="267"/>
        <v>4.4997749999999999E-7</v>
      </c>
      <c r="Y394" s="11">
        <f t="shared" si="268"/>
        <v>8.9995499999999999E-7</v>
      </c>
      <c r="Z394" s="11">
        <f t="shared" si="269"/>
        <v>8.9995499999999999E-7</v>
      </c>
      <c r="AA394" s="11">
        <f t="shared" si="270"/>
        <v>1.6199190000000003E-6</v>
      </c>
      <c r="AB394" s="11">
        <f t="shared" si="271"/>
        <v>5.9996999999999991E-8</v>
      </c>
      <c r="AC394" s="11">
        <f t="shared" si="272"/>
        <v>5.9996999999999999E-7</v>
      </c>
      <c r="AD394" s="11">
        <f t="shared" si="273"/>
        <v>5.9996999999999999E-7</v>
      </c>
      <c r="AE394" s="11">
        <f t="shared" si="274"/>
        <v>5.9996999999999999E-7</v>
      </c>
      <c r="AF394" s="11">
        <f t="shared" si="275"/>
        <v>5.9996999999999999E-7</v>
      </c>
      <c r="AG394" s="11">
        <f t="shared" si="276"/>
        <v>1.4999249999999999E-6</v>
      </c>
      <c r="AH394" s="2">
        <f t="shared" si="284"/>
        <v>1.2299385E-6</v>
      </c>
      <c r="AI394" s="2">
        <f t="shared" si="277"/>
        <v>0</v>
      </c>
      <c r="AJ394" s="2"/>
      <c r="AK394" s="12">
        <f t="shared" si="278"/>
        <v>1.4999249999999999E-6</v>
      </c>
      <c r="AL394" s="13">
        <f t="shared" si="279"/>
        <v>-8.3333333333879267</v>
      </c>
      <c r="AM394" s="13">
        <f t="shared" si="280"/>
        <v>8.3333333333879267</v>
      </c>
      <c r="AN394" s="16">
        <f t="shared" si="285"/>
        <v>6.8333333331782597</v>
      </c>
      <c r="AO394" s="12">
        <f t="shared" si="286"/>
        <v>1.0499475E-6</v>
      </c>
      <c r="AP394" s="13">
        <f t="shared" si="287"/>
        <v>-5.8333333333715487</v>
      </c>
      <c r="AQ394" s="13">
        <f t="shared" si="288"/>
        <v>5.8333333333715487</v>
      </c>
      <c r="AS394" s="12">
        <f t="shared" si="289"/>
        <v>1.319934E-7</v>
      </c>
      <c r="AT394" s="13">
        <f t="shared" si="290"/>
        <v>-0.73333333328040595</v>
      </c>
      <c r="AU394" s="13">
        <f t="shared" si="291"/>
        <v>0.73333333328040595</v>
      </c>
      <c r="AW394" s="12">
        <f t="shared" si="292"/>
        <v>1.4999249999999999E-6</v>
      </c>
      <c r="AX394" s="13">
        <f t="shared" si="293"/>
        <v>-8.3333333333879267</v>
      </c>
      <c r="AY394" s="13">
        <f t="shared" si="294"/>
        <v>8.3333333333879267</v>
      </c>
      <c r="BA394" s="12">
        <f t="shared" si="295"/>
        <v>2.2198890000000005E-6</v>
      </c>
      <c r="BB394" s="13">
        <f t="shared" si="296"/>
        <v>-12.333333333391927</v>
      </c>
      <c r="BC394" s="13">
        <f t="shared" si="297"/>
        <v>12.333333333391927</v>
      </c>
    </row>
    <row r="395" spans="2:55" x14ac:dyDescent="0.25">
      <c r="C395" s="2">
        <f t="shared" si="281"/>
        <v>0.18999049999999998</v>
      </c>
      <c r="D395" s="2">
        <v>0.4</v>
      </c>
      <c r="E395" s="2">
        <v>2.5</v>
      </c>
      <c r="F395" s="2">
        <v>5</v>
      </c>
      <c r="G395" s="2">
        <v>5</v>
      </c>
      <c r="H395" s="2">
        <v>9</v>
      </c>
      <c r="I395" s="2">
        <v>0.3</v>
      </c>
      <c r="J395" s="2">
        <v>3</v>
      </c>
      <c r="K395" s="2">
        <v>3</v>
      </c>
      <c r="L395" s="2">
        <v>3</v>
      </c>
      <c r="M395" s="2">
        <v>3</v>
      </c>
      <c r="N395" s="2">
        <v>3.5</v>
      </c>
      <c r="O395" s="2">
        <v>3</v>
      </c>
      <c r="P395" s="11">
        <f t="shared" si="282"/>
        <v>1.3599319999999998E-7</v>
      </c>
      <c r="Q395" s="11">
        <f t="shared" si="283"/>
        <v>1.0749462499999999E-6</v>
      </c>
      <c r="R395" s="11">
        <f t="shared" si="264"/>
        <v>1.5499224999999999E-6</v>
      </c>
      <c r="S395" s="11">
        <f t="shared" si="265"/>
        <v>2.3098844999999998E-6</v>
      </c>
      <c r="T395" s="2">
        <v>0.19999</v>
      </c>
      <c r="U395" s="2">
        <v>0.95</v>
      </c>
      <c r="V395" s="2"/>
      <c r="W395" s="11">
        <f t="shared" si="266"/>
        <v>7.5996199999999985E-8</v>
      </c>
      <c r="X395" s="11">
        <f t="shared" si="267"/>
        <v>4.7497624999999993E-7</v>
      </c>
      <c r="Y395" s="11">
        <f t="shared" si="268"/>
        <v>9.4995249999999986E-7</v>
      </c>
      <c r="Z395" s="11">
        <f t="shared" si="269"/>
        <v>9.4995249999999986E-7</v>
      </c>
      <c r="AA395" s="11">
        <f t="shared" si="270"/>
        <v>1.7099144999999998E-6</v>
      </c>
      <c r="AB395" s="11">
        <f t="shared" si="271"/>
        <v>5.9996999999999991E-8</v>
      </c>
      <c r="AC395" s="11">
        <f t="shared" si="272"/>
        <v>5.9996999999999999E-7</v>
      </c>
      <c r="AD395" s="11">
        <f t="shared" si="273"/>
        <v>5.9996999999999999E-7</v>
      </c>
      <c r="AE395" s="11">
        <f t="shared" si="274"/>
        <v>5.9996999999999999E-7</v>
      </c>
      <c r="AF395" s="11">
        <f t="shared" si="275"/>
        <v>5.9996999999999999E-7</v>
      </c>
      <c r="AG395" s="11">
        <f t="shared" si="276"/>
        <v>1.5499224999999999E-6</v>
      </c>
      <c r="AH395" s="2">
        <f t="shared" si="284"/>
        <v>1.2649367500000001E-6</v>
      </c>
      <c r="AI395" s="2">
        <f t="shared" si="277"/>
        <v>0</v>
      </c>
      <c r="AJ395" s="2"/>
      <c r="AK395" s="12">
        <f t="shared" si="278"/>
        <v>1.5499224999999999E-6</v>
      </c>
      <c r="AL395" s="13">
        <f t="shared" si="279"/>
        <v>-8.1578947368488031</v>
      </c>
      <c r="AM395" s="13">
        <f t="shared" si="280"/>
        <v>8.1578947368488031</v>
      </c>
      <c r="AN395" s="16">
        <f t="shared" si="285"/>
        <v>6.6578947368611807</v>
      </c>
      <c r="AO395" s="12">
        <f t="shared" si="286"/>
        <v>1.0749462499999999E-6</v>
      </c>
      <c r="AP395" s="13">
        <f t="shared" si="287"/>
        <v>-5.6578947369434474</v>
      </c>
      <c r="AQ395" s="13">
        <f t="shared" si="288"/>
        <v>5.6578947369434474</v>
      </c>
      <c r="AS395" s="12">
        <f t="shared" si="289"/>
        <v>1.3599319999999998E-7</v>
      </c>
      <c r="AT395" s="13">
        <f t="shared" si="290"/>
        <v>-0.71578947369310697</v>
      </c>
      <c r="AU395" s="13">
        <f t="shared" si="291"/>
        <v>0.71578947369310697</v>
      </c>
      <c r="AW395" s="12">
        <f t="shared" si="292"/>
        <v>1.5499224999999999E-6</v>
      </c>
      <c r="AX395" s="13">
        <f t="shared" si="293"/>
        <v>-8.1578947368488031</v>
      </c>
      <c r="AY395" s="13">
        <f t="shared" si="294"/>
        <v>8.1578947368488031</v>
      </c>
      <c r="BA395" s="12">
        <f t="shared" si="295"/>
        <v>2.3098844999999998E-6</v>
      </c>
      <c r="BB395" s="13">
        <f t="shared" si="296"/>
        <v>-12.157894736852803</v>
      </c>
      <c r="BC395" s="13">
        <f t="shared" si="297"/>
        <v>12.157894736852803</v>
      </c>
    </row>
    <row r="396" spans="2:55" x14ac:dyDescent="0.25">
      <c r="C396" s="2">
        <f t="shared" si="281"/>
        <v>0.19999</v>
      </c>
      <c r="D396" s="2">
        <v>0.4</v>
      </c>
      <c r="E396" s="2">
        <v>2.5</v>
      </c>
      <c r="F396" s="2">
        <v>5</v>
      </c>
      <c r="G396" s="2">
        <v>5</v>
      </c>
      <c r="H396" s="2">
        <v>9</v>
      </c>
      <c r="I396" s="2">
        <v>0.3</v>
      </c>
      <c r="J396" s="2">
        <v>3</v>
      </c>
      <c r="K396" s="2">
        <v>3</v>
      </c>
      <c r="L396" s="2">
        <v>3</v>
      </c>
      <c r="M396" s="2">
        <v>3</v>
      </c>
      <c r="N396" s="2">
        <v>3.5</v>
      </c>
      <c r="O396" s="2">
        <v>3</v>
      </c>
      <c r="P396" s="11">
        <f t="shared" si="282"/>
        <v>1.39993E-7</v>
      </c>
      <c r="Q396" s="11">
        <f t="shared" si="283"/>
        <v>1.099945E-6</v>
      </c>
      <c r="R396" s="11">
        <f t="shared" si="264"/>
        <v>1.5999199999999998E-6</v>
      </c>
      <c r="S396" s="11">
        <f t="shared" si="265"/>
        <v>2.39988E-6</v>
      </c>
      <c r="T396" s="2">
        <v>0.19999</v>
      </c>
      <c r="U396" s="2">
        <v>1</v>
      </c>
      <c r="V396" s="2"/>
      <c r="W396" s="11">
        <f t="shared" si="266"/>
        <v>7.9995999999999997E-8</v>
      </c>
      <c r="X396" s="11">
        <f t="shared" si="267"/>
        <v>4.9997499999999992E-7</v>
      </c>
      <c r="Y396" s="11">
        <f t="shared" si="268"/>
        <v>9.9994999999999985E-7</v>
      </c>
      <c r="Z396" s="11">
        <f t="shared" si="269"/>
        <v>9.9994999999999985E-7</v>
      </c>
      <c r="AA396" s="11">
        <f t="shared" si="270"/>
        <v>1.79991E-6</v>
      </c>
      <c r="AB396" s="11">
        <f t="shared" si="271"/>
        <v>5.9996999999999991E-8</v>
      </c>
      <c r="AC396" s="11">
        <f t="shared" si="272"/>
        <v>5.9996999999999999E-7</v>
      </c>
      <c r="AD396" s="11">
        <f t="shared" si="273"/>
        <v>5.9996999999999999E-7</v>
      </c>
      <c r="AE396" s="11">
        <f t="shared" si="274"/>
        <v>5.9996999999999999E-7</v>
      </c>
      <c r="AF396" s="11">
        <f t="shared" si="275"/>
        <v>5.9996999999999999E-7</v>
      </c>
      <c r="AG396" s="11">
        <f t="shared" si="276"/>
        <v>1.5999199999999998E-6</v>
      </c>
      <c r="AH396" s="2">
        <f t="shared" si="284"/>
        <v>1.2999349999999999E-6</v>
      </c>
      <c r="AI396" s="2">
        <f t="shared" si="277"/>
        <v>0</v>
      </c>
      <c r="AJ396" s="2"/>
      <c r="AK396" s="12">
        <f t="shared" si="278"/>
        <v>1.5999199999999998E-6</v>
      </c>
      <c r="AL396" s="13">
        <f t="shared" si="279"/>
        <v>-8.0000000000080007</v>
      </c>
      <c r="AM396" s="13">
        <f t="shared" si="280"/>
        <v>8.0000000000080007</v>
      </c>
      <c r="AN396" s="16">
        <f t="shared" si="285"/>
        <v>6.5000000000203784</v>
      </c>
      <c r="AO396" s="12">
        <f t="shared" si="286"/>
        <v>1.099945E-6</v>
      </c>
      <c r="AP396" s="13">
        <f t="shared" si="287"/>
        <v>-5.4999999999916227</v>
      </c>
      <c r="AQ396" s="13">
        <f t="shared" si="288"/>
        <v>5.4999999999916227</v>
      </c>
      <c r="AS396" s="12">
        <f t="shared" si="289"/>
        <v>1.39993E-7</v>
      </c>
      <c r="AT396" s="13">
        <f t="shared" si="290"/>
        <v>-0.69999999996461781</v>
      </c>
      <c r="AU396" s="13">
        <f t="shared" si="291"/>
        <v>0.69999999996461781</v>
      </c>
      <c r="AW396" s="12">
        <f t="shared" si="292"/>
        <v>1.5999199999999998E-6</v>
      </c>
      <c r="AX396" s="13">
        <f t="shared" si="293"/>
        <v>-8.0000000000080007</v>
      </c>
      <c r="AY396" s="13">
        <f t="shared" si="294"/>
        <v>8.0000000000080007</v>
      </c>
      <c r="BA396" s="12">
        <f t="shared" si="295"/>
        <v>2.39988E-6</v>
      </c>
      <c r="BB396" s="13">
        <f t="shared" si="296"/>
        <v>-12.000000000012001</v>
      </c>
      <c r="BC396" s="13">
        <f t="shared" si="297"/>
        <v>12.000000000012001</v>
      </c>
    </row>
    <row r="397" spans="2:55" x14ac:dyDescent="0.25">
      <c r="C397" s="2">
        <f t="shared" si="281"/>
        <v>0.19999</v>
      </c>
      <c r="D397" s="2">
        <v>0.4</v>
      </c>
      <c r="E397" s="2">
        <v>2.5</v>
      </c>
      <c r="F397" s="2">
        <v>5</v>
      </c>
      <c r="G397" s="2">
        <v>5</v>
      </c>
      <c r="H397" s="2">
        <v>9</v>
      </c>
      <c r="I397" s="2">
        <v>0.3</v>
      </c>
      <c r="J397" s="2">
        <v>3</v>
      </c>
      <c r="K397" s="2">
        <v>3</v>
      </c>
      <c r="L397" s="2">
        <v>3</v>
      </c>
      <c r="M397" s="2">
        <v>3</v>
      </c>
      <c r="N397" s="2">
        <v>3.5</v>
      </c>
      <c r="O397" s="2">
        <v>3</v>
      </c>
      <c r="P397" s="11">
        <f t="shared" si="282"/>
        <v>1.39993E-7</v>
      </c>
      <c r="Q397" s="11">
        <f t="shared" si="283"/>
        <v>1.099945E-6</v>
      </c>
      <c r="R397" s="11">
        <f t="shared" si="264"/>
        <v>1.5999199999999998E-6</v>
      </c>
      <c r="S397" s="11">
        <f t="shared" si="265"/>
        <v>2.39988E-6</v>
      </c>
      <c r="T397" s="2">
        <v>0.19999</v>
      </c>
      <c r="U397" s="2">
        <v>1</v>
      </c>
      <c r="V397" s="2"/>
      <c r="W397" s="11">
        <f t="shared" si="266"/>
        <v>7.9995999999999997E-8</v>
      </c>
      <c r="X397" s="11">
        <f t="shared" si="267"/>
        <v>4.9997499999999992E-7</v>
      </c>
      <c r="Y397" s="11">
        <f t="shared" si="268"/>
        <v>9.9994999999999985E-7</v>
      </c>
      <c r="Z397" s="11">
        <f t="shared" si="269"/>
        <v>9.9994999999999985E-7</v>
      </c>
      <c r="AA397" s="11">
        <f t="shared" si="270"/>
        <v>1.79991E-6</v>
      </c>
      <c r="AB397" s="11">
        <f t="shared" si="271"/>
        <v>5.9996999999999991E-8</v>
      </c>
      <c r="AC397" s="11">
        <f t="shared" si="272"/>
        <v>5.9996999999999999E-7</v>
      </c>
      <c r="AD397" s="11">
        <f t="shared" si="273"/>
        <v>5.9996999999999999E-7</v>
      </c>
      <c r="AE397" s="11">
        <f t="shared" si="274"/>
        <v>5.9996999999999999E-7</v>
      </c>
      <c r="AF397" s="11">
        <f t="shared" si="275"/>
        <v>5.9996999999999999E-7</v>
      </c>
      <c r="AG397" s="11">
        <f t="shared" si="276"/>
        <v>1.5999199999999998E-6</v>
      </c>
      <c r="AH397" s="2">
        <f t="shared" si="284"/>
        <v>1.2999349999999999E-6</v>
      </c>
      <c r="AI397" s="2">
        <f t="shared" si="277"/>
        <v>0</v>
      </c>
      <c r="AJ397" s="2"/>
      <c r="AK397" s="12">
        <f t="shared" si="278"/>
        <v>1.5999199999999998E-6</v>
      </c>
      <c r="AL397" s="13">
        <f t="shared" si="279"/>
        <v>-8.0000000000080007</v>
      </c>
      <c r="AM397" s="13">
        <f t="shared" si="280"/>
        <v>8.0000000000080007</v>
      </c>
      <c r="AN397" s="16">
        <f t="shared" si="285"/>
        <v>6.5000000000203784</v>
      </c>
      <c r="AO397" s="12">
        <f t="shared" si="286"/>
        <v>1.099945E-6</v>
      </c>
      <c r="AP397" s="13">
        <f t="shared" si="287"/>
        <v>-5.4999999999916227</v>
      </c>
      <c r="AQ397" s="13">
        <f t="shared" si="288"/>
        <v>5.4999999999916227</v>
      </c>
      <c r="AS397" s="12">
        <f t="shared" si="289"/>
        <v>1.39993E-7</v>
      </c>
      <c r="AT397" s="13">
        <f t="shared" si="290"/>
        <v>-0.69999999996461781</v>
      </c>
      <c r="AU397" s="13">
        <f t="shared" si="291"/>
        <v>0.69999999996461781</v>
      </c>
      <c r="AW397" s="12">
        <f t="shared" si="292"/>
        <v>1.5999199999999998E-6</v>
      </c>
      <c r="AX397" s="13">
        <f t="shared" si="293"/>
        <v>-8.0000000000080007</v>
      </c>
      <c r="AY397" s="13">
        <f t="shared" si="294"/>
        <v>8.0000000000080007</v>
      </c>
      <c r="BA397" s="12">
        <f t="shared" si="295"/>
        <v>2.39988E-6</v>
      </c>
      <c r="BB397" s="13">
        <f t="shared" si="296"/>
        <v>-12.000000000012001</v>
      </c>
      <c r="BC397" s="13">
        <f t="shared" si="297"/>
        <v>12.000000000012001</v>
      </c>
    </row>
    <row r="398" spans="2:55" x14ac:dyDescent="0.25">
      <c r="C398">
        <f t="shared" si="281"/>
        <v>0.19999</v>
      </c>
      <c r="D398" s="2">
        <v>0.3</v>
      </c>
      <c r="E398" s="2">
        <v>1.5</v>
      </c>
      <c r="F398" s="2">
        <v>4.5999999999999996</v>
      </c>
      <c r="G398" s="2">
        <v>4</v>
      </c>
      <c r="H398" s="2">
        <v>8</v>
      </c>
      <c r="I398" s="2">
        <v>0.1</v>
      </c>
      <c r="J398" s="2">
        <v>0.3</v>
      </c>
      <c r="K398" s="2">
        <v>0.3</v>
      </c>
      <c r="L398" s="2">
        <v>0.3</v>
      </c>
      <c r="M398" s="2">
        <v>0.3</v>
      </c>
      <c r="N398" s="2">
        <v>3.1</v>
      </c>
      <c r="O398" s="2">
        <v>0.3</v>
      </c>
      <c r="P398" s="11">
        <f t="shared" si="282"/>
        <v>2.5998699999999996E-7</v>
      </c>
      <c r="Q398" s="11">
        <f t="shared" si="283"/>
        <v>8.9995499999999999E-7</v>
      </c>
      <c r="R398" s="11">
        <f>Z398+AE398</f>
        <v>1.3999299999999999E-6</v>
      </c>
      <c r="S398" s="11">
        <f t="shared" si="265"/>
        <v>2.19989E-6</v>
      </c>
      <c r="T398">
        <v>1.9999</v>
      </c>
      <c r="U398">
        <v>0.1</v>
      </c>
      <c r="W398" s="11">
        <f t="shared" si="266"/>
        <v>5.9996999999999991E-8</v>
      </c>
      <c r="X398" s="11">
        <f t="shared" si="267"/>
        <v>2.99985E-7</v>
      </c>
      <c r="Y398" s="11">
        <f t="shared" si="268"/>
        <v>9.1995399999999987E-7</v>
      </c>
      <c r="Z398" s="11">
        <f t="shared" si="269"/>
        <v>7.9995999999999992E-7</v>
      </c>
      <c r="AA398" s="4">
        <f t="shared" si="270"/>
        <v>1.5999199999999998E-6</v>
      </c>
      <c r="AB398" s="11">
        <f t="shared" si="271"/>
        <v>1.9998999999999998E-7</v>
      </c>
      <c r="AC398" s="11">
        <f t="shared" si="272"/>
        <v>5.9996999999999999E-7</v>
      </c>
      <c r="AD398" s="4">
        <f t="shared" si="273"/>
        <v>5.9996999999999999E-7</v>
      </c>
      <c r="AE398" s="11">
        <f t="shared" si="274"/>
        <v>5.9996999999999999E-7</v>
      </c>
      <c r="AF398" s="4">
        <f t="shared" si="275"/>
        <v>5.9996999999999999E-7</v>
      </c>
      <c r="AG398" s="4">
        <f t="shared" si="276"/>
        <v>1.5199239999999999E-6</v>
      </c>
      <c r="AH398" s="2">
        <f t="shared" si="284"/>
        <v>1.219939E-6</v>
      </c>
      <c r="AI398">
        <f t="shared" si="277"/>
        <v>0</v>
      </c>
      <c r="AJ398" s="2"/>
      <c r="AK398" s="8">
        <f t="shared" si="278"/>
        <v>1.5199239999999999E-6</v>
      </c>
      <c r="AL398" s="10">
        <f t="shared" si="279"/>
        <v>-7.5999999999964984</v>
      </c>
      <c r="AM398" s="10">
        <f t="shared" si="280"/>
        <v>7.5999999999964984</v>
      </c>
      <c r="AN398" s="16">
        <f t="shared" si="285"/>
        <v>6.1000000000088761</v>
      </c>
      <c r="AO398" s="12">
        <f t="shared" si="286"/>
        <v>8.9995499999999999E-7</v>
      </c>
      <c r="AP398" s="13">
        <f t="shared" si="287"/>
        <v>-4.499999999962867</v>
      </c>
      <c r="AQ398" s="13">
        <f t="shared" si="288"/>
        <v>4.499999999962867</v>
      </c>
      <c r="AS398" s="12">
        <f t="shared" si="289"/>
        <v>2.5998699999999996E-7</v>
      </c>
      <c r="AT398" s="13">
        <f t="shared" si="290"/>
        <v>-1.3000000000928935</v>
      </c>
      <c r="AU398" s="13">
        <f t="shared" si="291"/>
        <v>1.3000000000928935</v>
      </c>
      <c r="AW398" s="12">
        <f t="shared" si="292"/>
        <v>1.3999299999999999E-6</v>
      </c>
      <c r="AX398" s="13">
        <f t="shared" si="293"/>
        <v>-6.999999999979245</v>
      </c>
      <c r="AY398" s="13">
        <f t="shared" si="294"/>
        <v>6.999999999979245</v>
      </c>
      <c r="BA398" s="12">
        <f t="shared" si="295"/>
        <v>2.19989E-6</v>
      </c>
      <c r="BB398" s="13">
        <f t="shared" si="296"/>
        <v>-10.999999999983245</v>
      </c>
      <c r="BC398" s="13">
        <f t="shared" si="297"/>
        <v>10.999999999983245</v>
      </c>
    </row>
    <row r="399" spans="2:55" x14ac:dyDescent="0.25">
      <c r="C399">
        <f t="shared" si="281"/>
        <v>0.39998</v>
      </c>
      <c r="D399" s="2">
        <v>0.3</v>
      </c>
      <c r="E399" s="2">
        <v>1.5</v>
      </c>
      <c r="F399" s="2">
        <v>4.5999999999999996</v>
      </c>
      <c r="G399" s="2">
        <v>4</v>
      </c>
      <c r="H399" s="2">
        <v>8</v>
      </c>
      <c r="I399" s="2">
        <v>0.1</v>
      </c>
      <c r="J399" s="2">
        <v>0.3</v>
      </c>
      <c r="K399" s="2">
        <v>0.3</v>
      </c>
      <c r="L399" s="2">
        <v>0.3</v>
      </c>
      <c r="M399" s="2">
        <v>0.3</v>
      </c>
      <c r="N399" s="2">
        <v>3.1</v>
      </c>
      <c r="O399" s="2">
        <v>0.3</v>
      </c>
      <c r="P399" s="11">
        <f t="shared" si="282"/>
        <v>3.1998399999999999E-7</v>
      </c>
      <c r="Q399" s="11">
        <f t="shared" si="283"/>
        <v>1.19994E-6</v>
      </c>
      <c r="R399" s="11">
        <f t="shared" ref="R399:R445" si="298">Z399+AE399</f>
        <v>2.19989E-6</v>
      </c>
      <c r="S399" s="11">
        <f t="shared" si="265"/>
        <v>3.7998099999999995E-6</v>
      </c>
      <c r="T399">
        <v>1.9999</v>
      </c>
      <c r="U399">
        <v>0.2</v>
      </c>
      <c r="W399" s="11">
        <f t="shared" si="266"/>
        <v>1.1999399999999998E-7</v>
      </c>
      <c r="X399" s="11">
        <f t="shared" si="267"/>
        <v>5.9996999999999999E-7</v>
      </c>
      <c r="Y399" s="11">
        <f t="shared" si="268"/>
        <v>1.8399079999999997E-6</v>
      </c>
      <c r="Z399" s="11">
        <f t="shared" si="269"/>
        <v>1.5999199999999998E-6</v>
      </c>
      <c r="AA399" s="4">
        <f t="shared" si="270"/>
        <v>3.1998399999999997E-6</v>
      </c>
      <c r="AB399" s="11">
        <f t="shared" si="271"/>
        <v>1.9998999999999998E-7</v>
      </c>
      <c r="AC399" s="11">
        <f t="shared" si="272"/>
        <v>5.9996999999999999E-7</v>
      </c>
      <c r="AD399" s="4">
        <f t="shared" si="273"/>
        <v>5.9996999999999999E-7</v>
      </c>
      <c r="AE399" s="11">
        <f t="shared" si="274"/>
        <v>5.9996999999999999E-7</v>
      </c>
      <c r="AF399" s="4">
        <f t="shared" si="275"/>
        <v>5.9996999999999999E-7</v>
      </c>
      <c r="AG399" s="4">
        <f t="shared" si="276"/>
        <v>2.439878E-6</v>
      </c>
      <c r="AH399" s="2">
        <f t="shared" si="284"/>
        <v>1.839908E-6</v>
      </c>
      <c r="AI399">
        <f t="shared" si="277"/>
        <v>0</v>
      </c>
      <c r="AJ399" s="2"/>
      <c r="AK399" s="8">
        <f t="shared" si="278"/>
        <v>2.439878E-6</v>
      </c>
      <c r="AL399" s="10">
        <f t="shared" si="279"/>
        <v>-6.1000000001198984</v>
      </c>
      <c r="AM399" s="10">
        <f t="shared" si="280"/>
        <v>6.1000000000088761</v>
      </c>
      <c r="AN399" s="16">
        <f t="shared" si="285"/>
        <v>4.6000000000212538</v>
      </c>
      <c r="AO399" s="12">
        <f t="shared" si="286"/>
        <v>1.19994E-6</v>
      </c>
      <c r="AP399" s="13">
        <f t="shared" si="287"/>
        <v>-2.9999999999752447</v>
      </c>
      <c r="AQ399" s="13">
        <f t="shared" si="288"/>
        <v>2.9999999999752447</v>
      </c>
      <c r="AS399" s="12">
        <f t="shared" si="289"/>
        <v>3.1998399999999999E-7</v>
      </c>
      <c r="AT399" s="13">
        <f t="shared" si="290"/>
        <v>-0.80000000002300453</v>
      </c>
      <c r="AU399" s="13">
        <f t="shared" si="291"/>
        <v>0.80000000002300453</v>
      </c>
      <c r="AW399" s="12">
        <f t="shared" si="292"/>
        <v>2.19989E-6</v>
      </c>
      <c r="AX399" s="13">
        <f t="shared" si="293"/>
        <v>-5.4999999999916227</v>
      </c>
      <c r="AY399" s="13">
        <f t="shared" si="294"/>
        <v>5.4999999999916227</v>
      </c>
      <c r="BA399" s="12">
        <f t="shared" si="295"/>
        <v>3.7998099999999995E-6</v>
      </c>
      <c r="BB399" s="13">
        <f t="shared" si="296"/>
        <v>-9.4999999999956231</v>
      </c>
      <c r="BC399" s="13">
        <f t="shared" si="297"/>
        <v>9.4999999999956231</v>
      </c>
    </row>
    <row r="400" spans="2:55" x14ac:dyDescent="0.25">
      <c r="C400">
        <f t="shared" si="281"/>
        <v>0.59997</v>
      </c>
      <c r="D400" s="2">
        <v>0.3</v>
      </c>
      <c r="E400" s="2">
        <v>1.5</v>
      </c>
      <c r="F400" s="2">
        <v>4.5999999999999996</v>
      </c>
      <c r="G400" s="2">
        <v>4</v>
      </c>
      <c r="H400" s="2">
        <v>8</v>
      </c>
      <c r="I400" s="2">
        <v>0.1</v>
      </c>
      <c r="J400" s="2">
        <v>0.3</v>
      </c>
      <c r="K400" s="2">
        <v>0.3</v>
      </c>
      <c r="L400" s="2">
        <v>0.3</v>
      </c>
      <c r="M400" s="2">
        <v>0.3</v>
      </c>
      <c r="N400" s="2">
        <v>3.1</v>
      </c>
      <c r="O400" s="2">
        <v>0.3</v>
      </c>
      <c r="P400" s="11">
        <f t="shared" si="282"/>
        <v>3.7998099999999997E-7</v>
      </c>
      <c r="Q400" s="11">
        <f t="shared" si="283"/>
        <v>1.4999249999999999E-6</v>
      </c>
      <c r="R400" s="11">
        <f t="shared" si="298"/>
        <v>2.9998499999999997E-6</v>
      </c>
      <c r="S400" s="11">
        <f t="shared" si="265"/>
        <v>5.3997299999999997E-6</v>
      </c>
      <c r="T400">
        <v>1.9999</v>
      </c>
      <c r="U400">
        <v>0.3</v>
      </c>
      <c r="W400" s="11">
        <f t="shared" si="266"/>
        <v>1.7999099999999999E-7</v>
      </c>
      <c r="X400" s="11">
        <f t="shared" si="267"/>
        <v>8.9995499999999999E-7</v>
      </c>
      <c r="Y400" s="11">
        <f t="shared" si="268"/>
        <v>2.7598619999999994E-6</v>
      </c>
      <c r="Z400" s="11">
        <f t="shared" si="269"/>
        <v>2.39988E-6</v>
      </c>
      <c r="AA400" s="4">
        <f t="shared" si="270"/>
        <v>4.7997599999999999E-6</v>
      </c>
      <c r="AB400" s="11">
        <f t="shared" si="271"/>
        <v>1.9998999999999998E-7</v>
      </c>
      <c r="AC400" s="11">
        <f t="shared" si="272"/>
        <v>5.9996999999999999E-7</v>
      </c>
      <c r="AD400" s="4">
        <f t="shared" si="273"/>
        <v>5.9996999999999999E-7</v>
      </c>
      <c r="AE400" s="11">
        <f t="shared" si="274"/>
        <v>5.9996999999999999E-7</v>
      </c>
      <c r="AF400" s="4">
        <f t="shared" si="275"/>
        <v>5.9996999999999999E-7</v>
      </c>
      <c r="AG400" s="4">
        <f t="shared" si="276"/>
        <v>3.3598319999999996E-6</v>
      </c>
      <c r="AH400" s="2">
        <f t="shared" si="284"/>
        <v>2.4598769999999999E-6</v>
      </c>
      <c r="AI400">
        <f t="shared" si="277"/>
        <v>0</v>
      </c>
      <c r="AJ400" s="2"/>
      <c r="AK400" s="8">
        <f t="shared" si="278"/>
        <v>3.3598319999999996E-6</v>
      </c>
      <c r="AL400" s="10">
        <f t="shared" si="279"/>
        <v>-5.5999999999389871</v>
      </c>
      <c r="AM400" s="10">
        <f t="shared" si="280"/>
        <v>5.5999999999389871</v>
      </c>
      <c r="AN400" s="16">
        <f t="shared" si="285"/>
        <v>4.0999999999513648</v>
      </c>
      <c r="AO400" s="12">
        <f t="shared" si="286"/>
        <v>1.4999249999999999E-6</v>
      </c>
      <c r="AP400" s="13">
        <f t="shared" si="287"/>
        <v>-2.500000000016378</v>
      </c>
      <c r="AQ400" s="13">
        <f t="shared" si="288"/>
        <v>2.500000000016378</v>
      </c>
      <c r="AS400" s="12">
        <f t="shared" si="289"/>
        <v>3.7998099999999997E-7</v>
      </c>
      <c r="AT400" s="13">
        <f t="shared" si="290"/>
        <v>-0.63333333333304154</v>
      </c>
      <c r="AU400" s="13">
        <f t="shared" si="291"/>
        <v>0.63333333333304154</v>
      </c>
      <c r="AW400" s="12">
        <f t="shared" si="292"/>
        <v>2.9998499999999997E-6</v>
      </c>
      <c r="AX400" s="13">
        <f t="shared" si="293"/>
        <v>-4.9999999999217337</v>
      </c>
      <c r="AY400" s="13">
        <f t="shared" si="294"/>
        <v>4.9999999999217337</v>
      </c>
      <c r="BA400" s="12">
        <f t="shared" si="295"/>
        <v>5.3997299999999997E-6</v>
      </c>
      <c r="BB400" s="13">
        <f t="shared" si="296"/>
        <v>-9.0000000000367564</v>
      </c>
      <c r="BC400" s="13">
        <f t="shared" si="297"/>
        <v>9.0000000000367564</v>
      </c>
    </row>
    <row r="401" spans="3:55" x14ac:dyDescent="0.25">
      <c r="C401">
        <f t="shared" si="281"/>
        <v>0.79996</v>
      </c>
      <c r="D401" s="2">
        <v>0.3</v>
      </c>
      <c r="E401" s="2">
        <v>1.5</v>
      </c>
      <c r="F401" s="2">
        <v>4.5999999999999996</v>
      </c>
      <c r="G401" s="2">
        <v>4</v>
      </c>
      <c r="H401" s="2">
        <v>8</v>
      </c>
      <c r="I401" s="2">
        <v>0.1</v>
      </c>
      <c r="J401" s="2">
        <v>0.3</v>
      </c>
      <c r="K401" s="2">
        <v>0.3</v>
      </c>
      <c r="L401" s="2">
        <v>0.3</v>
      </c>
      <c r="M401" s="2">
        <v>0.3</v>
      </c>
      <c r="N401" s="2">
        <v>3.1</v>
      </c>
      <c r="O401" s="2">
        <v>0.3</v>
      </c>
      <c r="P401" s="11">
        <f t="shared" si="282"/>
        <v>4.3997799999999994E-7</v>
      </c>
      <c r="Q401" s="11">
        <f t="shared" si="283"/>
        <v>1.79991E-6</v>
      </c>
      <c r="R401" s="11">
        <f t="shared" si="298"/>
        <v>3.7998099999999995E-6</v>
      </c>
      <c r="S401" s="11">
        <f t="shared" si="265"/>
        <v>6.9996499999999991E-6</v>
      </c>
      <c r="T401">
        <v>1.9999</v>
      </c>
      <c r="U401">
        <v>0.4</v>
      </c>
      <c r="W401" s="11">
        <f t="shared" si="266"/>
        <v>2.3998799999999996E-7</v>
      </c>
      <c r="X401" s="11">
        <f t="shared" si="267"/>
        <v>1.19994E-6</v>
      </c>
      <c r="Y401" s="11">
        <f t="shared" si="268"/>
        <v>3.6798159999999995E-6</v>
      </c>
      <c r="Z401" s="11">
        <f t="shared" si="269"/>
        <v>3.1998399999999997E-6</v>
      </c>
      <c r="AA401" s="4">
        <f t="shared" si="270"/>
        <v>6.3996799999999993E-6</v>
      </c>
      <c r="AB401" s="11">
        <f t="shared" si="271"/>
        <v>1.9998999999999998E-7</v>
      </c>
      <c r="AC401" s="11">
        <f t="shared" si="272"/>
        <v>5.9996999999999999E-7</v>
      </c>
      <c r="AD401" s="4">
        <f t="shared" si="273"/>
        <v>5.9996999999999999E-7</v>
      </c>
      <c r="AE401" s="11">
        <f t="shared" si="274"/>
        <v>5.9996999999999999E-7</v>
      </c>
      <c r="AF401" s="4">
        <f t="shared" si="275"/>
        <v>5.9996999999999999E-7</v>
      </c>
      <c r="AG401" s="4">
        <f t="shared" si="276"/>
        <v>4.2797859999999993E-6</v>
      </c>
      <c r="AH401" s="2">
        <f t="shared" si="284"/>
        <v>3.0798459999999997E-6</v>
      </c>
      <c r="AI401">
        <f t="shared" si="277"/>
        <v>0</v>
      </c>
      <c r="AJ401" s="2"/>
      <c r="AK401" s="8">
        <f t="shared" si="278"/>
        <v>4.2797859999999993E-6</v>
      </c>
      <c r="AL401" s="10">
        <f t="shared" si="279"/>
        <v>-5.3500000000150649</v>
      </c>
      <c r="AM401" s="10">
        <f t="shared" si="280"/>
        <v>5.3500000001260872</v>
      </c>
      <c r="AN401" s="16">
        <f t="shared" si="285"/>
        <v>3.8499999999164203</v>
      </c>
      <c r="AO401" s="12">
        <f t="shared" si="286"/>
        <v>1.79991E-6</v>
      </c>
      <c r="AP401" s="13">
        <f t="shared" si="287"/>
        <v>-2.2500000000924558</v>
      </c>
      <c r="AQ401" s="13">
        <f t="shared" si="288"/>
        <v>2.2500000000924558</v>
      </c>
      <c r="AS401" s="12">
        <f t="shared" si="289"/>
        <v>4.3997799999999994E-7</v>
      </c>
      <c r="AT401" s="13">
        <f t="shared" si="290"/>
        <v>-0.54999999998806004</v>
      </c>
      <c r="AU401" s="13">
        <f t="shared" si="291"/>
        <v>0.54999999998806004</v>
      </c>
      <c r="AW401" s="12">
        <f t="shared" si="292"/>
        <v>3.7998099999999995E-6</v>
      </c>
      <c r="AX401" s="13">
        <f t="shared" si="293"/>
        <v>-4.7499999999978115</v>
      </c>
      <c r="AY401" s="13">
        <f t="shared" si="294"/>
        <v>4.7499999999978115</v>
      </c>
      <c r="BA401" s="12">
        <f t="shared" si="295"/>
        <v>6.9996499999999991E-6</v>
      </c>
      <c r="BB401" s="13">
        <f t="shared" si="296"/>
        <v>-8.7499999998907896</v>
      </c>
      <c r="BC401" s="13">
        <f t="shared" si="297"/>
        <v>8.7499999998907896</v>
      </c>
    </row>
    <row r="402" spans="3:55" x14ac:dyDescent="0.25">
      <c r="C402">
        <f t="shared" si="281"/>
        <v>0.99995000000000001</v>
      </c>
      <c r="D402" s="2">
        <v>0.3</v>
      </c>
      <c r="E402" s="2">
        <v>1.5</v>
      </c>
      <c r="F402" s="2">
        <v>4.5999999999999996</v>
      </c>
      <c r="G402" s="2">
        <v>4</v>
      </c>
      <c r="H402" s="2">
        <v>8</v>
      </c>
      <c r="I402" s="2">
        <v>0.1</v>
      </c>
      <c r="J402" s="2">
        <v>0.3</v>
      </c>
      <c r="K402" s="2">
        <v>0.3</v>
      </c>
      <c r="L402" s="2">
        <v>0.3</v>
      </c>
      <c r="M402" s="2">
        <v>0.3</v>
      </c>
      <c r="N402" s="2">
        <v>3.1</v>
      </c>
      <c r="O402" s="2">
        <v>0.3</v>
      </c>
      <c r="P402" s="11">
        <f t="shared" si="282"/>
        <v>4.9997500000000003E-7</v>
      </c>
      <c r="Q402" s="11">
        <f t="shared" si="283"/>
        <v>2.0998950000000001E-6</v>
      </c>
      <c r="R402" s="11">
        <f t="shared" si="298"/>
        <v>4.59977E-6</v>
      </c>
      <c r="S402" s="11">
        <f t="shared" si="265"/>
        <v>8.5995700000000011E-6</v>
      </c>
      <c r="T402">
        <v>1.9999</v>
      </c>
      <c r="U402">
        <v>0.5</v>
      </c>
      <c r="W402" s="11">
        <f t="shared" si="266"/>
        <v>2.99985E-7</v>
      </c>
      <c r="X402" s="11">
        <f t="shared" si="267"/>
        <v>1.4999250000000001E-6</v>
      </c>
      <c r="Y402" s="11">
        <f t="shared" si="268"/>
        <v>4.5997699999999992E-6</v>
      </c>
      <c r="Z402" s="11">
        <f t="shared" si="269"/>
        <v>3.9998000000000002E-6</v>
      </c>
      <c r="AA402" s="4">
        <f t="shared" si="270"/>
        <v>7.9996000000000005E-6</v>
      </c>
      <c r="AB402" s="11">
        <f t="shared" si="271"/>
        <v>1.9998999999999998E-7</v>
      </c>
      <c r="AC402" s="11">
        <f t="shared" si="272"/>
        <v>5.9996999999999999E-7</v>
      </c>
      <c r="AD402" s="4">
        <f t="shared" si="273"/>
        <v>5.9996999999999999E-7</v>
      </c>
      <c r="AE402" s="11">
        <f t="shared" si="274"/>
        <v>5.9996999999999999E-7</v>
      </c>
      <c r="AF402" s="4">
        <f t="shared" si="275"/>
        <v>5.9996999999999999E-7</v>
      </c>
      <c r="AG402" s="4">
        <f t="shared" si="276"/>
        <v>5.1997399999999989E-6</v>
      </c>
      <c r="AH402" s="2">
        <f t="shared" si="284"/>
        <v>3.6998149999999999E-6</v>
      </c>
      <c r="AI402">
        <f t="shared" si="277"/>
        <v>0</v>
      </c>
      <c r="AJ402" s="2"/>
      <c r="AK402" s="8">
        <f t="shared" si="278"/>
        <v>5.1997399999999989E-6</v>
      </c>
      <c r="AL402" s="10">
        <f t="shared" si="279"/>
        <v>-5.2000000000385072</v>
      </c>
      <c r="AM402" s="10">
        <f t="shared" si="280"/>
        <v>5.1999999999274849</v>
      </c>
      <c r="AN402" s="16">
        <f t="shared" si="285"/>
        <v>3.6999999999398625</v>
      </c>
      <c r="AO402" s="12">
        <f t="shared" si="286"/>
        <v>2.0998950000000001E-6</v>
      </c>
      <c r="AP402" s="13">
        <f t="shared" si="287"/>
        <v>-2.1000000000048757</v>
      </c>
      <c r="AQ402" s="13">
        <f t="shared" si="288"/>
        <v>2.1000000000048757</v>
      </c>
      <c r="AS402" s="12">
        <f t="shared" si="289"/>
        <v>4.9997500000000003E-7</v>
      </c>
      <c r="AT402" s="13">
        <f t="shared" si="290"/>
        <v>-0.49999999995886668</v>
      </c>
      <c r="AU402" s="13">
        <f t="shared" si="291"/>
        <v>0.49999999995886668</v>
      </c>
      <c r="AW402" s="12">
        <f t="shared" si="292"/>
        <v>4.59977E-6</v>
      </c>
      <c r="AX402" s="13">
        <f t="shared" si="293"/>
        <v>-4.6000000000212538</v>
      </c>
      <c r="AY402" s="13">
        <f t="shared" si="294"/>
        <v>4.6000000000212538</v>
      </c>
      <c r="BA402" s="12">
        <f t="shared" si="295"/>
        <v>8.5995700000000011E-6</v>
      </c>
      <c r="BB402" s="13">
        <f t="shared" si="296"/>
        <v>-8.6000000000252541</v>
      </c>
      <c r="BC402" s="13">
        <f t="shared" si="297"/>
        <v>8.6000000000252541</v>
      </c>
    </row>
    <row r="403" spans="3:55" x14ac:dyDescent="0.25">
      <c r="C403">
        <f t="shared" si="281"/>
        <v>1.19994</v>
      </c>
      <c r="D403" s="2">
        <v>0.3</v>
      </c>
      <c r="E403" s="2">
        <v>1.5</v>
      </c>
      <c r="F403" s="2">
        <v>4.5999999999999996</v>
      </c>
      <c r="G403" s="2">
        <v>4</v>
      </c>
      <c r="H403" s="2">
        <v>8</v>
      </c>
      <c r="I403" s="2">
        <v>0.1</v>
      </c>
      <c r="J403" s="2">
        <v>0.3</v>
      </c>
      <c r="K403" s="2">
        <v>0.3</v>
      </c>
      <c r="L403" s="2">
        <v>0.3</v>
      </c>
      <c r="M403" s="2">
        <v>0.3</v>
      </c>
      <c r="N403" s="2">
        <v>3.1</v>
      </c>
      <c r="O403" s="2">
        <v>0.3</v>
      </c>
      <c r="P403" s="11">
        <f t="shared" si="282"/>
        <v>5.5997200000000001E-7</v>
      </c>
      <c r="Q403" s="11">
        <f t="shared" si="283"/>
        <v>2.39988E-6</v>
      </c>
      <c r="R403" s="11">
        <f t="shared" si="298"/>
        <v>5.3997299999999997E-6</v>
      </c>
      <c r="S403" s="11">
        <f t="shared" si="265"/>
        <v>1.019949E-5</v>
      </c>
      <c r="T403">
        <v>1.9999</v>
      </c>
      <c r="U403">
        <v>0.6</v>
      </c>
      <c r="W403" s="11">
        <f t="shared" si="266"/>
        <v>3.5998199999999997E-7</v>
      </c>
      <c r="X403" s="11">
        <f t="shared" si="267"/>
        <v>1.79991E-6</v>
      </c>
      <c r="Y403" s="11">
        <f t="shared" si="268"/>
        <v>5.5197239999999988E-6</v>
      </c>
      <c r="Z403" s="11">
        <f t="shared" si="269"/>
        <v>4.7997599999999999E-6</v>
      </c>
      <c r="AA403" s="4">
        <f t="shared" si="270"/>
        <v>9.5995199999999999E-6</v>
      </c>
      <c r="AB403" s="11">
        <f t="shared" si="271"/>
        <v>1.9998999999999998E-7</v>
      </c>
      <c r="AC403" s="11">
        <f t="shared" si="272"/>
        <v>5.9996999999999999E-7</v>
      </c>
      <c r="AD403" s="4">
        <f t="shared" si="273"/>
        <v>5.9996999999999999E-7</v>
      </c>
      <c r="AE403" s="11">
        <f t="shared" si="274"/>
        <v>5.9996999999999999E-7</v>
      </c>
      <c r="AF403" s="4">
        <f t="shared" si="275"/>
        <v>5.9996999999999999E-7</v>
      </c>
      <c r="AG403" s="4">
        <f t="shared" si="276"/>
        <v>6.1196939999999986E-6</v>
      </c>
      <c r="AH403" s="2">
        <f t="shared" si="284"/>
        <v>4.3197840000000001E-6</v>
      </c>
      <c r="AI403">
        <f t="shared" si="277"/>
        <v>0</v>
      </c>
      <c r="AJ403" s="2"/>
      <c r="AK403" s="8">
        <f t="shared" si="278"/>
        <v>6.1196939999999986E-6</v>
      </c>
      <c r="AL403" s="10">
        <f t="shared" si="279"/>
        <v>-5.0999999999801204</v>
      </c>
      <c r="AM403" s="10">
        <f t="shared" si="280"/>
        <v>5.1000000000911427</v>
      </c>
      <c r="AN403" s="16">
        <f t="shared" si="285"/>
        <v>3.6000000001035204</v>
      </c>
      <c r="AO403" s="12">
        <f t="shared" si="286"/>
        <v>2.39988E-6</v>
      </c>
      <c r="AP403" s="13">
        <f t="shared" si="287"/>
        <v>-2.0000000000575113</v>
      </c>
      <c r="AQ403" s="13">
        <f t="shared" si="288"/>
        <v>2.0000000000575113</v>
      </c>
      <c r="AS403" s="12">
        <f t="shared" si="289"/>
        <v>5.5997200000000001E-7</v>
      </c>
      <c r="AT403" s="13">
        <f t="shared" si="290"/>
        <v>-0.46666666675410085</v>
      </c>
      <c r="AU403" s="13">
        <f t="shared" si="291"/>
        <v>0.46666666675410085</v>
      </c>
      <c r="AW403" s="12">
        <f t="shared" si="292"/>
        <v>5.3997299999999997E-6</v>
      </c>
      <c r="AX403" s="13">
        <f t="shared" si="293"/>
        <v>-4.499999999962867</v>
      </c>
      <c r="AY403" s="13">
        <f t="shared" si="294"/>
        <v>4.499999999962867</v>
      </c>
      <c r="BA403" s="12">
        <f t="shared" si="295"/>
        <v>1.019949E-5</v>
      </c>
      <c r="BB403" s="13">
        <f t="shared" si="296"/>
        <v>-8.4999999999668674</v>
      </c>
      <c r="BC403" s="13">
        <f t="shared" si="297"/>
        <v>8.4999999999668674</v>
      </c>
    </row>
    <row r="404" spans="3:55" x14ac:dyDescent="0.25">
      <c r="C404">
        <f t="shared" si="281"/>
        <v>1.3999299999999999</v>
      </c>
      <c r="D404" s="2">
        <v>0.3</v>
      </c>
      <c r="E404" s="2">
        <v>1.5</v>
      </c>
      <c r="F404" s="2">
        <v>4.5999999999999996</v>
      </c>
      <c r="G404" s="2">
        <v>4</v>
      </c>
      <c r="H404" s="2">
        <v>8</v>
      </c>
      <c r="I404" s="2">
        <v>0.1</v>
      </c>
      <c r="J404" s="2">
        <v>0.3</v>
      </c>
      <c r="K404" s="2">
        <v>0.3</v>
      </c>
      <c r="L404" s="2">
        <v>0.3</v>
      </c>
      <c r="M404" s="2">
        <v>0.3</v>
      </c>
      <c r="N404" s="2">
        <v>3.1</v>
      </c>
      <c r="O404" s="2">
        <v>0.3</v>
      </c>
      <c r="P404" s="11">
        <f t="shared" si="282"/>
        <v>6.1996899999999998E-7</v>
      </c>
      <c r="Q404" s="11">
        <f t="shared" si="283"/>
        <v>2.6998650000000003E-6</v>
      </c>
      <c r="R404" s="11">
        <f t="shared" si="298"/>
        <v>6.1996899999999994E-6</v>
      </c>
      <c r="S404" s="11">
        <f t="shared" si="265"/>
        <v>1.179941E-5</v>
      </c>
      <c r="T404">
        <v>1.9999</v>
      </c>
      <c r="U404">
        <v>0.7</v>
      </c>
      <c r="W404" s="11">
        <f t="shared" si="266"/>
        <v>4.1997899999999995E-7</v>
      </c>
      <c r="X404" s="11">
        <f t="shared" si="267"/>
        <v>2.0998950000000001E-6</v>
      </c>
      <c r="Y404" s="11">
        <f t="shared" si="268"/>
        <v>6.4396779999999985E-6</v>
      </c>
      <c r="Z404" s="11">
        <f t="shared" si="269"/>
        <v>5.5997199999999996E-6</v>
      </c>
      <c r="AA404" s="4">
        <f t="shared" si="270"/>
        <v>1.1199439999999999E-5</v>
      </c>
      <c r="AB404" s="11">
        <f t="shared" si="271"/>
        <v>1.9998999999999998E-7</v>
      </c>
      <c r="AC404" s="11">
        <f t="shared" si="272"/>
        <v>5.9996999999999999E-7</v>
      </c>
      <c r="AD404" s="4">
        <f t="shared" si="273"/>
        <v>5.9996999999999999E-7</v>
      </c>
      <c r="AE404" s="11">
        <f t="shared" si="274"/>
        <v>5.9996999999999999E-7</v>
      </c>
      <c r="AF404" s="4">
        <f t="shared" si="275"/>
        <v>5.9996999999999999E-7</v>
      </c>
      <c r="AG404" s="4">
        <f t="shared" si="276"/>
        <v>7.0396479999999983E-6</v>
      </c>
      <c r="AH404" s="2">
        <f t="shared" si="284"/>
        <v>4.9397529999999995E-6</v>
      </c>
      <c r="AI404">
        <f t="shared" si="277"/>
        <v>0</v>
      </c>
      <c r="AJ404" s="2"/>
      <c r="AK404" s="8">
        <f t="shared" si="278"/>
        <v>7.0396479999999983E-6</v>
      </c>
      <c r="AL404" s="10">
        <f t="shared" si="279"/>
        <v>-5.0285714285891459</v>
      </c>
      <c r="AM404" s="10">
        <f t="shared" si="280"/>
        <v>5.0285714285891459</v>
      </c>
      <c r="AN404" s="16">
        <f t="shared" si="285"/>
        <v>3.5285714286015235</v>
      </c>
      <c r="AO404" s="12">
        <f t="shared" si="286"/>
        <v>2.6998650000000003E-6</v>
      </c>
      <c r="AP404" s="13">
        <f t="shared" si="287"/>
        <v>-1.9285714285555144</v>
      </c>
      <c r="AQ404" s="13">
        <f t="shared" si="288"/>
        <v>1.9285714285555144</v>
      </c>
      <c r="AS404" s="12">
        <f t="shared" si="289"/>
        <v>6.1996899999999998E-7</v>
      </c>
      <c r="AT404" s="13">
        <f t="shared" si="290"/>
        <v>-0.44285714284608702</v>
      </c>
      <c r="AU404" s="13">
        <f t="shared" si="291"/>
        <v>0.44285714284608702</v>
      </c>
      <c r="AW404" s="12">
        <f t="shared" si="292"/>
        <v>6.1996899999999994E-6</v>
      </c>
      <c r="AX404" s="13">
        <f t="shared" si="293"/>
        <v>-4.4285714285718925</v>
      </c>
      <c r="AY404" s="13">
        <f t="shared" si="294"/>
        <v>4.4285714285718925</v>
      </c>
      <c r="BA404" s="12">
        <f t="shared" si="295"/>
        <v>1.179941E-5</v>
      </c>
      <c r="BB404" s="13">
        <f t="shared" si="296"/>
        <v>-8.4285714285758928</v>
      </c>
      <c r="BC404" s="13">
        <f t="shared" si="297"/>
        <v>8.4285714285758928</v>
      </c>
    </row>
    <row r="405" spans="3:55" x14ac:dyDescent="0.25">
      <c r="C405">
        <f t="shared" si="281"/>
        <v>1.59992</v>
      </c>
      <c r="D405" s="2">
        <v>0.3</v>
      </c>
      <c r="E405" s="2">
        <v>1.5</v>
      </c>
      <c r="F405" s="2">
        <v>4.5999999999999996</v>
      </c>
      <c r="G405" s="2">
        <v>4</v>
      </c>
      <c r="H405" s="2">
        <v>8</v>
      </c>
      <c r="I405" s="2">
        <v>0.1</v>
      </c>
      <c r="J405" s="2">
        <v>0.3</v>
      </c>
      <c r="K405" s="2">
        <v>0.3</v>
      </c>
      <c r="L405" s="2">
        <v>0.3</v>
      </c>
      <c r="M405" s="2">
        <v>0.3</v>
      </c>
      <c r="N405" s="2">
        <v>3.1</v>
      </c>
      <c r="O405" s="2">
        <v>0.3</v>
      </c>
      <c r="P405" s="11">
        <f t="shared" si="282"/>
        <v>6.7996599999999996E-7</v>
      </c>
      <c r="Q405" s="11">
        <f t="shared" si="283"/>
        <v>2.9998499999999997E-6</v>
      </c>
      <c r="R405" s="11">
        <f t="shared" si="298"/>
        <v>6.9996499999999991E-6</v>
      </c>
      <c r="S405" s="11">
        <f t="shared" si="265"/>
        <v>1.3399329999999999E-5</v>
      </c>
      <c r="T405">
        <v>1.9999</v>
      </c>
      <c r="U405">
        <v>0.8</v>
      </c>
      <c r="W405" s="11">
        <f t="shared" si="266"/>
        <v>4.7997599999999993E-7</v>
      </c>
      <c r="X405" s="11">
        <f t="shared" si="267"/>
        <v>2.39988E-6</v>
      </c>
      <c r="Y405" s="11">
        <f t="shared" si="268"/>
        <v>7.359631999999999E-6</v>
      </c>
      <c r="Z405" s="11">
        <f t="shared" si="269"/>
        <v>6.3996799999999993E-6</v>
      </c>
      <c r="AA405" s="4">
        <f t="shared" si="270"/>
        <v>1.2799359999999999E-5</v>
      </c>
      <c r="AB405" s="11">
        <f t="shared" si="271"/>
        <v>1.9998999999999998E-7</v>
      </c>
      <c r="AC405" s="11">
        <f t="shared" si="272"/>
        <v>5.9996999999999999E-7</v>
      </c>
      <c r="AD405" s="4">
        <f t="shared" si="273"/>
        <v>5.9996999999999999E-7</v>
      </c>
      <c r="AE405" s="11">
        <f t="shared" si="274"/>
        <v>5.9996999999999999E-7</v>
      </c>
      <c r="AF405" s="4">
        <f t="shared" si="275"/>
        <v>5.9996999999999999E-7</v>
      </c>
      <c r="AG405" s="4">
        <f t="shared" si="276"/>
        <v>7.9596019999999996E-6</v>
      </c>
      <c r="AH405" s="2">
        <f t="shared" si="284"/>
        <v>5.5597219999999997E-6</v>
      </c>
      <c r="AI405">
        <f t="shared" si="277"/>
        <v>0</v>
      </c>
      <c r="AJ405" s="2"/>
      <c r="AK405" s="8">
        <f t="shared" si="278"/>
        <v>7.9596019999999996E-6</v>
      </c>
      <c r="AL405" s="10">
        <f t="shared" si="279"/>
        <v>-4.9749999999626482</v>
      </c>
      <c r="AM405" s="10">
        <f t="shared" si="280"/>
        <v>4.9749999999626482</v>
      </c>
      <c r="AN405" s="16">
        <f t="shared" si="285"/>
        <v>3.4749999999750258</v>
      </c>
      <c r="AO405" s="12">
        <f t="shared" si="286"/>
        <v>2.9998499999999997E-6</v>
      </c>
      <c r="AP405" s="13">
        <f t="shared" si="287"/>
        <v>-1.8749999999290168</v>
      </c>
      <c r="AQ405" s="13">
        <f t="shared" si="288"/>
        <v>1.8749999999290168</v>
      </c>
      <c r="AS405" s="12">
        <f t="shared" si="289"/>
        <v>6.7996599999999996E-7</v>
      </c>
      <c r="AT405" s="13">
        <f t="shared" si="290"/>
        <v>-0.42499999997058779</v>
      </c>
      <c r="AU405" s="13">
        <f t="shared" si="291"/>
        <v>0.42499999997058779</v>
      </c>
      <c r="AW405" s="12">
        <f t="shared" si="292"/>
        <v>6.9996499999999991E-6</v>
      </c>
      <c r="AX405" s="13">
        <f t="shared" si="293"/>
        <v>-4.3750000000564171</v>
      </c>
      <c r="AY405" s="13">
        <f t="shared" si="294"/>
        <v>4.3750000000564171</v>
      </c>
      <c r="BA405" s="12">
        <f t="shared" si="295"/>
        <v>1.3399329999999999E-5</v>
      </c>
      <c r="BB405" s="13">
        <f t="shared" si="296"/>
        <v>-8.3749999999493951</v>
      </c>
      <c r="BC405" s="13">
        <f t="shared" si="297"/>
        <v>8.3749999999493951</v>
      </c>
    </row>
    <row r="406" spans="3:55" x14ac:dyDescent="0.25">
      <c r="C406">
        <f t="shared" si="281"/>
        <v>1.7999100000000001</v>
      </c>
      <c r="D406" s="2">
        <v>0.3</v>
      </c>
      <c r="E406" s="2">
        <v>1.5</v>
      </c>
      <c r="F406" s="2">
        <v>4.5999999999999996</v>
      </c>
      <c r="G406" s="2">
        <v>4</v>
      </c>
      <c r="H406" s="2">
        <v>8</v>
      </c>
      <c r="I406" s="2">
        <v>0.1</v>
      </c>
      <c r="J406" s="2">
        <v>0.3</v>
      </c>
      <c r="K406" s="2">
        <v>0.3</v>
      </c>
      <c r="L406" s="2">
        <v>0.3</v>
      </c>
      <c r="M406" s="2">
        <v>0.3</v>
      </c>
      <c r="N406" s="2">
        <v>3.1</v>
      </c>
      <c r="O406" s="2">
        <v>0.3</v>
      </c>
      <c r="P406" s="11">
        <f t="shared" si="282"/>
        <v>7.3996299999999994E-7</v>
      </c>
      <c r="Q406" s="11">
        <f t="shared" si="283"/>
        <v>3.2998350000000001E-6</v>
      </c>
      <c r="R406" s="11">
        <f t="shared" si="298"/>
        <v>7.7996099999999997E-6</v>
      </c>
      <c r="S406" s="11">
        <f t="shared" si="265"/>
        <v>1.499925E-5</v>
      </c>
      <c r="T406">
        <v>1.9999</v>
      </c>
      <c r="U406">
        <v>0.9</v>
      </c>
      <c r="W406" s="11">
        <f t="shared" si="266"/>
        <v>5.3997300000000001E-7</v>
      </c>
      <c r="X406" s="11">
        <f t="shared" si="267"/>
        <v>2.6998650000000003E-6</v>
      </c>
      <c r="Y406" s="11">
        <f t="shared" si="268"/>
        <v>8.2795859999999995E-6</v>
      </c>
      <c r="Z406" s="11">
        <f t="shared" si="269"/>
        <v>7.1996399999999999E-6</v>
      </c>
      <c r="AA406" s="4">
        <f t="shared" si="270"/>
        <v>1.439928E-5</v>
      </c>
      <c r="AB406" s="11">
        <f t="shared" si="271"/>
        <v>1.9998999999999998E-7</v>
      </c>
      <c r="AC406" s="11">
        <f t="shared" si="272"/>
        <v>5.9996999999999999E-7</v>
      </c>
      <c r="AD406" s="4">
        <f t="shared" si="273"/>
        <v>5.9996999999999999E-7</v>
      </c>
      <c r="AE406" s="11">
        <f t="shared" si="274"/>
        <v>5.9996999999999999E-7</v>
      </c>
      <c r="AF406" s="4">
        <f t="shared" si="275"/>
        <v>5.9996999999999999E-7</v>
      </c>
      <c r="AG406" s="4">
        <f t="shared" si="276"/>
        <v>8.8795560000000001E-6</v>
      </c>
      <c r="AH406" s="2">
        <f t="shared" si="284"/>
        <v>6.1796909999999999E-6</v>
      </c>
      <c r="AI406">
        <f t="shared" si="277"/>
        <v>0</v>
      </c>
      <c r="AJ406" s="2"/>
      <c r="AK406" s="8">
        <f t="shared" si="278"/>
        <v>8.8795560000000001E-6</v>
      </c>
      <c r="AL406" s="10">
        <f t="shared" si="279"/>
        <v>-4.9333333334011797</v>
      </c>
      <c r="AM406" s="10">
        <f t="shared" si="280"/>
        <v>4.9333333334011797</v>
      </c>
      <c r="AN406" s="16">
        <f t="shared" si="285"/>
        <v>3.4333333334135574</v>
      </c>
      <c r="AO406" s="12">
        <f t="shared" si="286"/>
        <v>3.2998350000000001E-6</v>
      </c>
      <c r="AP406" s="13">
        <f t="shared" si="287"/>
        <v>-1.833333333256526</v>
      </c>
      <c r="AQ406" s="13">
        <f t="shared" si="288"/>
        <v>1.833333333256526</v>
      </c>
      <c r="AS406" s="12">
        <f t="shared" si="289"/>
        <v>7.3996299999999994E-7</v>
      </c>
      <c r="AT406" s="13">
        <f t="shared" si="290"/>
        <v>-0.41111111115377241</v>
      </c>
      <c r="AU406" s="13">
        <f t="shared" si="291"/>
        <v>0.41111111115377241</v>
      </c>
      <c r="AW406" s="12">
        <f t="shared" si="292"/>
        <v>7.7996099999999997E-6</v>
      </c>
      <c r="AX406" s="13">
        <f t="shared" si="293"/>
        <v>-4.3333333333839263</v>
      </c>
      <c r="AY406" s="13">
        <f t="shared" si="294"/>
        <v>4.3333333333839263</v>
      </c>
      <c r="BA406" s="12">
        <f t="shared" si="295"/>
        <v>1.499925E-5</v>
      </c>
      <c r="BB406" s="13">
        <f t="shared" si="296"/>
        <v>-8.3333333333879267</v>
      </c>
      <c r="BC406" s="13">
        <f t="shared" si="297"/>
        <v>8.3333333333879267</v>
      </c>
    </row>
    <row r="407" spans="3:55" x14ac:dyDescent="0.25">
      <c r="C407">
        <f t="shared" si="281"/>
        <v>1.899905</v>
      </c>
      <c r="D407" s="2">
        <v>0.3</v>
      </c>
      <c r="E407" s="2">
        <v>1.5</v>
      </c>
      <c r="F407" s="2">
        <v>4.5999999999999996</v>
      </c>
      <c r="G407" s="2">
        <v>4</v>
      </c>
      <c r="H407" s="2">
        <v>8</v>
      </c>
      <c r="I407" s="2">
        <v>0.1</v>
      </c>
      <c r="J407" s="2">
        <v>0.3</v>
      </c>
      <c r="K407" s="2">
        <v>0.3</v>
      </c>
      <c r="L407" s="2">
        <v>0.3</v>
      </c>
      <c r="M407" s="2">
        <v>0.3</v>
      </c>
      <c r="N407" s="2">
        <v>3.1</v>
      </c>
      <c r="O407" s="2">
        <v>0.3</v>
      </c>
      <c r="P407" s="11">
        <f t="shared" si="282"/>
        <v>7.6996149999999993E-7</v>
      </c>
      <c r="Q407" s="11">
        <f t="shared" si="283"/>
        <v>3.4498274999999998E-6</v>
      </c>
      <c r="R407" s="11">
        <f t="shared" si="298"/>
        <v>8.1995899999999995E-6</v>
      </c>
      <c r="S407" s="11">
        <f t="shared" si="265"/>
        <v>1.579921E-5</v>
      </c>
      <c r="T407">
        <v>1.9999</v>
      </c>
      <c r="U407">
        <v>0.95</v>
      </c>
      <c r="W407" s="11">
        <f t="shared" si="266"/>
        <v>5.699715E-7</v>
      </c>
      <c r="X407" s="11">
        <f t="shared" si="267"/>
        <v>2.8498575E-6</v>
      </c>
      <c r="Y407" s="11">
        <f t="shared" si="268"/>
        <v>8.7395629999999989E-6</v>
      </c>
      <c r="Z407" s="11">
        <f t="shared" si="269"/>
        <v>7.5996199999999998E-6</v>
      </c>
      <c r="AA407" s="4">
        <f t="shared" si="270"/>
        <v>1.519924E-5</v>
      </c>
      <c r="AB407" s="11">
        <f t="shared" si="271"/>
        <v>1.9998999999999998E-7</v>
      </c>
      <c r="AC407" s="11">
        <f t="shared" si="272"/>
        <v>5.9996999999999999E-7</v>
      </c>
      <c r="AD407" s="4">
        <f t="shared" si="273"/>
        <v>5.9996999999999999E-7</v>
      </c>
      <c r="AE407" s="11">
        <f t="shared" si="274"/>
        <v>5.9996999999999999E-7</v>
      </c>
      <c r="AF407" s="4">
        <f t="shared" si="275"/>
        <v>5.9996999999999999E-7</v>
      </c>
      <c r="AG407" s="4">
        <f t="shared" si="276"/>
        <v>9.3395329999999995E-6</v>
      </c>
      <c r="AH407" s="2">
        <f t="shared" si="284"/>
        <v>6.4896754999999995E-6</v>
      </c>
      <c r="AI407">
        <f t="shared" si="277"/>
        <v>0</v>
      </c>
      <c r="AJ407" s="2"/>
      <c r="AK407" s="8">
        <f t="shared" si="278"/>
        <v>9.3395329999999995E-6</v>
      </c>
      <c r="AL407" s="10">
        <f t="shared" si="279"/>
        <v>-4.9157894737028585</v>
      </c>
      <c r="AM407" s="10">
        <f t="shared" si="280"/>
        <v>4.9157894737028585</v>
      </c>
      <c r="AN407" s="16">
        <f t="shared" si="285"/>
        <v>3.4157894737152361</v>
      </c>
      <c r="AO407" s="12">
        <f t="shared" si="286"/>
        <v>3.4498274999999998E-6</v>
      </c>
      <c r="AP407" s="13">
        <f t="shared" si="287"/>
        <v>-1.815789473669227</v>
      </c>
      <c r="AQ407" s="13">
        <f t="shared" si="288"/>
        <v>1.815789473669227</v>
      </c>
      <c r="AS407" s="12">
        <f t="shared" si="289"/>
        <v>7.6996149999999993E-7</v>
      </c>
      <c r="AT407" s="13">
        <f t="shared" si="290"/>
        <v>-0.40526315780997635</v>
      </c>
      <c r="AU407" s="13">
        <f t="shared" si="291"/>
        <v>0.40526315780997635</v>
      </c>
      <c r="AW407" s="12">
        <f t="shared" si="292"/>
        <v>8.1995899999999995E-6</v>
      </c>
      <c r="AX407" s="13">
        <f t="shared" si="293"/>
        <v>-4.3157894736856051</v>
      </c>
      <c r="AY407" s="13">
        <f t="shared" si="294"/>
        <v>4.3157894736856051</v>
      </c>
      <c r="BA407" s="12">
        <f t="shared" si="295"/>
        <v>1.579921E-5</v>
      </c>
      <c r="BB407" s="13">
        <f t="shared" si="296"/>
        <v>-8.3157894736896054</v>
      </c>
      <c r="BC407" s="13">
        <f t="shared" si="297"/>
        <v>8.3157894736896054</v>
      </c>
    </row>
    <row r="408" spans="3:55" x14ac:dyDescent="0.25">
      <c r="C408">
        <f t="shared" si="281"/>
        <v>1.9999</v>
      </c>
      <c r="D408" s="2">
        <v>0.3</v>
      </c>
      <c r="E408" s="2">
        <v>1.5</v>
      </c>
      <c r="F408" s="2">
        <v>4.5999999999999996</v>
      </c>
      <c r="G408" s="2">
        <v>4</v>
      </c>
      <c r="H408" s="2">
        <v>8</v>
      </c>
      <c r="I408" s="2">
        <v>0.1</v>
      </c>
      <c r="J408" s="2">
        <v>0.3</v>
      </c>
      <c r="K408" s="2">
        <v>0.3</v>
      </c>
      <c r="L408" s="2">
        <v>0.3</v>
      </c>
      <c r="M408" s="2">
        <v>0.3</v>
      </c>
      <c r="N408" s="2">
        <v>3.1</v>
      </c>
      <c r="O408" s="2">
        <v>0.3</v>
      </c>
      <c r="P408" s="11">
        <f t="shared" si="282"/>
        <v>7.9995999999999992E-7</v>
      </c>
      <c r="Q408" s="11">
        <f t="shared" si="283"/>
        <v>3.5998200000000004E-6</v>
      </c>
      <c r="R408" s="11">
        <f t="shared" si="298"/>
        <v>8.5995700000000011E-6</v>
      </c>
      <c r="S408" s="11">
        <f t="shared" si="265"/>
        <v>1.659917E-5</v>
      </c>
      <c r="T408">
        <v>1.9999</v>
      </c>
      <c r="U408">
        <v>1</v>
      </c>
      <c r="W408" s="11">
        <f t="shared" si="266"/>
        <v>5.9996999999999999E-7</v>
      </c>
      <c r="X408" s="11">
        <f t="shared" si="267"/>
        <v>2.9998500000000002E-6</v>
      </c>
      <c r="Y408" s="11">
        <f t="shared" si="268"/>
        <v>9.1995399999999983E-6</v>
      </c>
      <c r="Z408" s="11">
        <f t="shared" si="269"/>
        <v>7.9996000000000005E-6</v>
      </c>
      <c r="AA408" s="4">
        <f t="shared" si="270"/>
        <v>1.5999200000000001E-5</v>
      </c>
      <c r="AB408" s="11">
        <f t="shared" si="271"/>
        <v>1.9998999999999998E-7</v>
      </c>
      <c r="AC408" s="11">
        <f t="shared" si="272"/>
        <v>5.9996999999999999E-7</v>
      </c>
      <c r="AD408" s="4">
        <f t="shared" si="273"/>
        <v>5.9996999999999999E-7</v>
      </c>
      <c r="AE408" s="11">
        <f t="shared" si="274"/>
        <v>5.9996999999999999E-7</v>
      </c>
      <c r="AF408" s="4">
        <f t="shared" si="275"/>
        <v>5.9996999999999999E-7</v>
      </c>
      <c r="AG408" s="4">
        <f t="shared" si="276"/>
        <v>9.7995099999999989E-6</v>
      </c>
      <c r="AH408" s="2">
        <f t="shared" si="284"/>
        <v>6.79966E-6</v>
      </c>
      <c r="AI408">
        <f t="shared" si="277"/>
        <v>0</v>
      </c>
      <c r="AJ408" s="2"/>
      <c r="AK408" s="8">
        <f t="shared" si="278"/>
        <v>9.7995099999999989E-6</v>
      </c>
      <c r="AL408" s="10">
        <f t="shared" si="279"/>
        <v>-4.8999999999743693</v>
      </c>
      <c r="AM408" s="10">
        <f t="shared" si="280"/>
        <v>4.8999999999743693</v>
      </c>
      <c r="AN408" s="16">
        <f t="shared" si="285"/>
        <v>3.399999999986747</v>
      </c>
      <c r="AO408" s="12">
        <f t="shared" si="286"/>
        <v>3.5998200000000004E-6</v>
      </c>
      <c r="AP408" s="13">
        <f t="shared" si="287"/>
        <v>-1.8000000000517602</v>
      </c>
      <c r="AQ408" s="13">
        <f t="shared" si="288"/>
        <v>1.8000000000517602</v>
      </c>
      <c r="AS408" s="12">
        <f t="shared" si="289"/>
        <v>7.9995999999999992E-7</v>
      </c>
      <c r="AT408" s="13">
        <f t="shared" si="290"/>
        <v>-0.40000000001150227</v>
      </c>
      <c r="AU408" s="13">
        <f t="shared" si="291"/>
        <v>0.40000000001150227</v>
      </c>
      <c r="AW408" s="12">
        <f t="shared" si="292"/>
        <v>8.5995700000000011E-6</v>
      </c>
      <c r="AX408" s="13">
        <f t="shared" si="293"/>
        <v>-4.3000000000681382</v>
      </c>
      <c r="AY408" s="13">
        <f t="shared" si="294"/>
        <v>4.3000000000681382</v>
      </c>
      <c r="BA408" s="12">
        <f t="shared" si="295"/>
        <v>1.659917E-5</v>
      </c>
      <c r="BB408" s="13">
        <f t="shared" si="296"/>
        <v>-8.3000000000721386</v>
      </c>
      <c r="BC408" s="13">
        <f t="shared" si="297"/>
        <v>8.3000000000721386</v>
      </c>
    </row>
    <row r="409" spans="3:55" x14ac:dyDescent="0.25">
      <c r="C409">
        <f t="shared" si="281"/>
        <v>1.9999</v>
      </c>
      <c r="D409" s="2">
        <v>0.3</v>
      </c>
      <c r="E409" s="2">
        <v>1.5</v>
      </c>
      <c r="F409" s="2">
        <v>4.5999999999999996</v>
      </c>
      <c r="G409" s="2">
        <v>4</v>
      </c>
      <c r="H409" s="2">
        <v>8</v>
      </c>
      <c r="I409" s="2">
        <v>0.1</v>
      </c>
      <c r="J409" s="2">
        <v>0.3</v>
      </c>
      <c r="K409" s="2">
        <v>0.3</v>
      </c>
      <c r="L409" s="2">
        <v>0.3</v>
      </c>
      <c r="M409" s="2">
        <v>0.3</v>
      </c>
      <c r="N409" s="2">
        <v>3.1</v>
      </c>
      <c r="O409" s="2">
        <v>0.3</v>
      </c>
      <c r="P409" s="11">
        <f t="shared" si="282"/>
        <v>7.9995999999999992E-7</v>
      </c>
      <c r="Q409" s="11">
        <f t="shared" si="283"/>
        <v>3.5998200000000004E-6</v>
      </c>
      <c r="R409" s="11">
        <f t="shared" si="298"/>
        <v>8.5995700000000011E-6</v>
      </c>
      <c r="S409" s="11">
        <f t="shared" si="265"/>
        <v>1.659917E-5</v>
      </c>
      <c r="T409">
        <v>1.9999</v>
      </c>
      <c r="U409">
        <v>1</v>
      </c>
      <c r="W409" s="11">
        <f t="shared" si="266"/>
        <v>5.9996999999999999E-7</v>
      </c>
      <c r="X409" s="11">
        <f t="shared" si="267"/>
        <v>2.9998500000000002E-6</v>
      </c>
      <c r="Y409" s="11">
        <f t="shared" si="268"/>
        <v>9.1995399999999983E-6</v>
      </c>
      <c r="Z409" s="11">
        <f t="shared" si="269"/>
        <v>7.9996000000000005E-6</v>
      </c>
      <c r="AA409" s="4">
        <f t="shared" si="270"/>
        <v>1.5999200000000001E-5</v>
      </c>
      <c r="AB409" s="11">
        <f t="shared" si="271"/>
        <v>1.9998999999999998E-7</v>
      </c>
      <c r="AC409" s="11">
        <f t="shared" si="272"/>
        <v>5.9996999999999999E-7</v>
      </c>
      <c r="AD409" s="4">
        <f t="shared" si="273"/>
        <v>5.9996999999999999E-7</v>
      </c>
      <c r="AE409" s="11">
        <f t="shared" si="274"/>
        <v>5.9996999999999999E-7</v>
      </c>
      <c r="AF409" s="4">
        <f t="shared" si="275"/>
        <v>5.9996999999999999E-7</v>
      </c>
      <c r="AG409" s="4">
        <f t="shared" si="276"/>
        <v>9.7995099999999989E-6</v>
      </c>
      <c r="AH409" s="2">
        <f t="shared" si="284"/>
        <v>6.79966E-6</v>
      </c>
      <c r="AI409">
        <f t="shared" si="277"/>
        <v>0</v>
      </c>
      <c r="AJ409" s="2"/>
      <c r="AK409" s="8">
        <f t="shared" si="278"/>
        <v>9.7995099999999989E-6</v>
      </c>
      <c r="AL409" s="10">
        <f t="shared" si="279"/>
        <v>-4.8999999999743693</v>
      </c>
      <c r="AM409" s="10">
        <f t="shared" si="280"/>
        <v>4.8999999999743693</v>
      </c>
      <c r="AN409" s="16">
        <f t="shared" si="285"/>
        <v>3.399999999986747</v>
      </c>
      <c r="AO409" s="12">
        <f t="shared" si="286"/>
        <v>3.5998200000000004E-6</v>
      </c>
      <c r="AP409" s="13">
        <f t="shared" si="287"/>
        <v>-1.8000000000517602</v>
      </c>
      <c r="AQ409" s="13">
        <f t="shared" si="288"/>
        <v>1.8000000000517602</v>
      </c>
      <c r="AS409" s="12">
        <f t="shared" si="289"/>
        <v>7.9995999999999992E-7</v>
      </c>
      <c r="AT409" s="13">
        <f t="shared" si="290"/>
        <v>-0.40000000001150227</v>
      </c>
      <c r="AU409" s="13">
        <f t="shared" si="291"/>
        <v>0.40000000001150227</v>
      </c>
      <c r="AW409" s="12">
        <f t="shared" si="292"/>
        <v>8.5995700000000011E-6</v>
      </c>
      <c r="AX409" s="13">
        <f t="shared" si="293"/>
        <v>-4.3000000000681382</v>
      </c>
      <c r="AY409" s="13">
        <f t="shared" si="294"/>
        <v>4.3000000000681382</v>
      </c>
      <c r="BA409" s="12">
        <f t="shared" si="295"/>
        <v>1.659917E-5</v>
      </c>
      <c r="BB409" s="13">
        <f t="shared" si="296"/>
        <v>-8.3000000000721386</v>
      </c>
      <c r="BC409" s="13">
        <f t="shared" si="297"/>
        <v>8.3000000000721386</v>
      </c>
    </row>
    <row r="410" spans="3:55" x14ac:dyDescent="0.25">
      <c r="C410" s="2">
        <f t="shared" si="281"/>
        <v>1.9999</v>
      </c>
      <c r="D410" s="2">
        <v>0.3</v>
      </c>
      <c r="E410" s="2">
        <v>0.5</v>
      </c>
      <c r="F410" s="2">
        <v>4.0999999999999996</v>
      </c>
      <c r="G410" s="2">
        <v>4</v>
      </c>
      <c r="H410" s="2">
        <v>8</v>
      </c>
      <c r="I410" s="2">
        <v>0.1</v>
      </c>
      <c r="J410" s="2">
        <v>0.05</v>
      </c>
      <c r="K410" s="2">
        <v>0.05</v>
      </c>
      <c r="L410" s="2">
        <v>0.05</v>
      </c>
      <c r="M410" s="2">
        <v>0.05</v>
      </c>
      <c r="N410" s="2">
        <v>2.6</v>
      </c>
      <c r="O410" s="2">
        <v>0.05</v>
      </c>
      <c r="P410" s="11">
        <f t="shared" si="282"/>
        <v>2.5998699999999999E-6</v>
      </c>
      <c r="Q410" s="11">
        <f t="shared" si="283"/>
        <v>1.9999000000000001E-6</v>
      </c>
      <c r="R410" s="11">
        <f t="shared" si="298"/>
        <v>8.9995500000000009E-6</v>
      </c>
      <c r="S410" s="11">
        <f t="shared" si="265"/>
        <v>1.6999150000000001E-5</v>
      </c>
      <c r="T410" s="2">
        <v>19.998999999999999</v>
      </c>
      <c r="U410" s="2">
        <v>0.1</v>
      </c>
      <c r="V410" s="2"/>
      <c r="W410" s="11">
        <f t="shared" si="266"/>
        <v>5.9996999999999999E-7</v>
      </c>
      <c r="X410" s="11">
        <f t="shared" si="267"/>
        <v>9.9995000000000006E-7</v>
      </c>
      <c r="Y410" s="11">
        <f t="shared" si="268"/>
        <v>8.1995899999999995E-6</v>
      </c>
      <c r="Z410" s="11">
        <f t="shared" si="269"/>
        <v>7.9996000000000005E-6</v>
      </c>
      <c r="AA410" s="11">
        <f t="shared" si="270"/>
        <v>1.5999200000000001E-5</v>
      </c>
      <c r="AB410" s="11">
        <f t="shared" si="271"/>
        <v>1.9998999999999997E-6</v>
      </c>
      <c r="AC410" s="11">
        <f t="shared" si="272"/>
        <v>9.9994999999999985E-7</v>
      </c>
      <c r="AD410" s="11">
        <f t="shared" si="273"/>
        <v>9.9994999999999985E-7</v>
      </c>
      <c r="AE410" s="11">
        <f t="shared" si="274"/>
        <v>9.9994999999999985E-7</v>
      </c>
      <c r="AF410" s="11">
        <f t="shared" si="275"/>
        <v>9.9994999999999985E-7</v>
      </c>
      <c r="AG410" s="11">
        <f t="shared" si="276"/>
        <v>9.19954E-6</v>
      </c>
      <c r="AH410" s="2">
        <f t="shared" si="284"/>
        <v>6.1996900000000003E-6</v>
      </c>
      <c r="AI410" s="2">
        <f t="shared" si="277"/>
        <v>0</v>
      </c>
      <c r="AJ410" s="2"/>
      <c r="AK410" s="12">
        <f t="shared" si="278"/>
        <v>9.19954E-6</v>
      </c>
      <c r="AL410" s="13">
        <f t="shared" si="279"/>
        <v>-4.6000000000212538</v>
      </c>
      <c r="AM410" s="13">
        <f t="shared" si="280"/>
        <v>4.6000000000212538</v>
      </c>
      <c r="AN410" s="16">
        <f t="shared" si="285"/>
        <v>3.1000000000336314</v>
      </c>
      <c r="AO410" s="12">
        <f t="shared" si="286"/>
        <v>1.9999000000000001E-6</v>
      </c>
      <c r="AP410" s="13">
        <f t="shared" si="287"/>
        <v>-1.0000000000287557</v>
      </c>
      <c r="AQ410" s="13">
        <f t="shared" si="288"/>
        <v>1.0000000000287557</v>
      </c>
      <c r="AS410" s="12">
        <f t="shared" si="289"/>
        <v>2.5998699999999999E-6</v>
      </c>
      <c r="AT410" s="13">
        <f t="shared" si="290"/>
        <v>-1.2999999999818712</v>
      </c>
      <c r="AU410" s="13">
        <f t="shared" si="291"/>
        <v>1.2999999999818712</v>
      </c>
      <c r="AW410" s="12">
        <f t="shared" si="292"/>
        <v>8.9995500000000009E-6</v>
      </c>
      <c r="AX410" s="13">
        <f t="shared" si="293"/>
        <v>-4.5000000000738893</v>
      </c>
      <c r="AY410" s="13">
        <f t="shared" si="294"/>
        <v>4.5000000000738893</v>
      </c>
      <c r="BA410" s="12">
        <f t="shared" si="295"/>
        <v>1.6999150000000001E-5</v>
      </c>
      <c r="BB410" s="13">
        <f t="shared" si="296"/>
        <v>-8.5000000000778897</v>
      </c>
      <c r="BC410" s="13">
        <f t="shared" si="297"/>
        <v>8.5000000000778897</v>
      </c>
    </row>
    <row r="411" spans="3:55" x14ac:dyDescent="0.25">
      <c r="C411" s="2">
        <f t="shared" si="281"/>
        <v>3.9998</v>
      </c>
      <c r="D411" s="2">
        <v>0.3</v>
      </c>
      <c r="E411" s="2">
        <v>0.5</v>
      </c>
      <c r="F411" s="2">
        <v>4.0999999999999996</v>
      </c>
      <c r="G411" s="2">
        <v>4</v>
      </c>
      <c r="H411" s="2">
        <v>8</v>
      </c>
      <c r="I411" s="2">
        <v>0.1</v>
      </c>
      <c r="J411" s="2">
        <v>0.05</v>
      </c>
      <c r="K411" s="2">
        <v>0.05</v>
      </c>
      <c r="L411" s="2">
        <v>0.05</v>
      </c>
      <c r="M411" s="2">
        <v>0.05</v>
      </c>
      <c r="N411" s="2">
        <v>2.6</v>
      </c>
      <c r="O411" s="2">
        <v>0.05</v>
      </c>
      <c r="P411" s="11">
        <f t="shared" si="282"/>
        <v>3.1998399999999997E-6</v>
      </c>
      <c r="Q411" s="11">
        <f t="shared" si="283"/>
        <v>2.9998499999999997E-6</v>
      </c>
      <c r="R411" s="11">
        <f t="shared" si="298"/>
        <v>1.6999150000000001E-5</v>
      </c>
      <c r="S411" s="11">
        <f t="shared" si="265"/>
        <v>3.2998350000000002E-5</v>
      </c>
      <c r="T411" s="2">
        <v>19.998999999999999</v>
      </c>
      <c r="U411" s="2">
        <v>0.2</v>
      </c>
      <c r="V411" s="2"/>
      <c r="W411" s="11">
        <f t="shared" si="266"/>
        <v>1.19994E-6</v>
      </c>
      <c r="X411" s="11">
        <f t="shared" si="267"/>
        <v>1.9999000000000001E-6</v>
      </c>
      <c r="Y411" s="11">
        <f t="shared" si="268"/>
        <v>1.6399179999999999E-5</v>
      </c>
      <c r="Z411" s="11">
        <f t="shared" si="269"/>
        <v>1.5999200000000001E-5</v>
      </c>
      <c r="AA411" s="11">
        <f t="shared" si="270"/>
        <v>3.1998400000000002E-5</v>
      </c>
      <c r="AB411" s="11">
        <f t="shared" si="271"/>
        <v>1.9998999999999997E-6</v>
      </c>
      <c r="AC411" s="11">
        <f t="shared" si="272"/>
        <v>9.9994999999999985E-7</v>
      </c>
      <c r="AD411" s="11">
        <f t="shared" si="273"/>
        <v>9.9994999999999985E-7</v>
      </c>
      <c r="AE411" s="11">
        <f t="shared" si="274"/>
        <v>9.9994999999999985E-7</v>
      </c>
      <c r="AF411" s="11">
        <f t="shared" si="275"/>
        <v>9.9994999999999985E-7</v>
      </c>
      <c r="AG411" s="11">
        <f t="shared" si="276"/>
        <v>1.739913E-5</v>
      </c>
      <c r="AH411" s="2">
        <f t="shared" si="284"/>
        <v>1.1399430000000002E-5</v>
      </c>
      <c r="AI411" s="2">
        <f t="shared" si="277"/>
        <v>0</v>
      </c>
      <c r="AJ411" s="2"/>
      <c r="AK411" s="12">
        <f t="shared" si="278"/>
        <v>1.739913E-5</v>
      </c>
      <c r="AL411" s="13">
        <f t="shared" si="279"/>
        <v>-4.3499999999863093</v>
      </c>
      <c r="AM411" s="13">
        <f t="shared" si="280"/>
        <v>4.3499999999863093</v>
      </c>
      <c r="AN411" s="16">
        <f t="shared" si="285"/>
        <v>2.8499999999986869</v>
      </c>
      <c r="AO411" s="12">
        <f t="shared" si="286"/>
        <v>2.9998499999999997E-6</v>
      </c>
      <c r="AP411" s="13">
        <f t="shared" si="287"/>
        <v>-0.74999999999381117</v>
      </c>
      <c r="AQ411" s="13">
        <f t="shared" si="288"/>
        <v>0.74999999999381117</v>
      </c>
      <c r="AS411" s="12">
        <f t="shared" si="289"/>
        <v>3.1998399999999997E-6</v>
      </c>
      <c r="AT411" s="13">
        <f t="shared" si="290"/>
        <v>-0.80000000002300453</v>
      </c>
      <c r="AU411" s="13">
        <f t="shared" si="291"/>
        <v>0.80000000002300453</v>
      </c>
      <c r="AW411" s="12">
        <f t="shared" si="292"/>
        <v>1.6999150000000001E-5</v>
      </c>
      <c r="AX411" s="13">
        <f t="shared" si="293"/>
        <v>-4.2500000000389448</v>
      </c>
      <c r="AY411" s="13">
        <f t="shared" si="294"/>
        <v>4.2500000000389448</v>
      </c>
      <c r="BA411" s="12">
        <f t="shared" si="295"/>
        <v>3.2998350000000002E-5</v>
      </c>
      <c r="BB411" s="13">
        <f t="shared" si="296"/>
        <v>-8.2500000000429452</v>
      </c>
      <c r="BC411" s="13">
        <f t="shared" si="297"/>
        <v>8.2500000000429452</v>
      </c>
    </row>
    <row r="412" spans="3:55" x14ac:dyDescent="0.25">
      <c r="C412" s="2">
        <f t="shared" si="281"/>
        <v>5.9996999999999998</v>
      </c>
      <c r="D412" s="2">
        <v>0.3</v>
      </c>
      <c r="E412" s="2">
        <v>0.5</v>
      </c>
      <c r="F412" s="2">
        <v>4.0999999999999996</v>
      </c>
      <c r="G412" s="2">
        <v>4</v>
      </c>
      <c r="H412" s="2">
        <v>8</v>
      </c>
      <c r="I412" s="2">
        <v>0.1</v>
      </c>
      <c r="J412" s="2">
        <v>0.05</v>
      </c>
      <c r="K412" s="2">
        <v>0.05</v>
      </c>
      <c r="L412" s="2">
        <v>0.05</v>
      </c>
      <c r="M412" s="2">
        <v>0.05</v>
      </c>
      <c r="N412" s="2">
        <v>2.6</v>
      </c>
      <c r="O412" s="2">
        <v>0.05</v>
      </c>
      <c r="P412" s="11">
        <f t="shared" si="282"/>
        <v>3.7998099999999995E-6</v>
      </c>
      <c r="Q412" s="11">
        <f t="shared" si="283"/>
        <v>3.9997999999999994E-6</v>
      </c>
      <c r="R412" s="11">
        <f t="shared" si="298"/>
        <v>2.4998749999999998E-5</v>
      </c>
      <c r="S412" s="11">
        <f t="shared" si="265"/>
        <v>4.8997549999999996E-5</v>
      </c>
      <c r="T412" s="2">
        <v>19.998999999999999</v>
      </c>
      <c r="U412" s="2">
        <v>0.3</v>
      </c>
      <c r="V412" s="2"/>
      <c r="W412" s="11">
        <f t="shared" si="266"/>
        <v>1.7999099999999998E-6</v>
      </c>
      <c r="X412" s="11">
        <f t="shared" si="267"/>
        <v>2.9998499999999997E-6</v>
      </c>
      <c r="Y412" s="11">
        <f t="shared" si="268"/>
        <v>2.4598769999999997E-5</v>
      </c>
      <c r="Z412" s="11">
        <f t="shared" si="269"/>
        <v>2.3998799999999998E-5</v>
      </c>
      <c r="AA412" s="11">
        <f t="shared" si="270"/>
        <v>4.7997599999999996E-5</v>
      </c>
      <c r="AB412" s="11">
        <f t="shared" si="271"/>
        <v>1.9998999999999997E-6</v>
      </c>
      <c r="AC412" s="11">
        <f t="shared" si="272"/>
        <v>9.9994999999999985E-7</v>
      </c>
      <c r="AD412" s="11">
        <f t="shared" si="273"/>
        <v>9.9994999999999985E-7</v>
      </c>
      <c r="AE412" s="11">
        <f t="shared" si="274"/>
        <v>9.9994999999999985E-7</v>
      </c>
      <c r="AF412" s="11">
        <f t="shared" si="275"/>
        <v>9.9994999999999985E-7</v>
      </c>
      <c r="AG412" s="11">
        <f t="shared" si="276"/>
        <v>2.5598719999999997E-5</v>
      </c>
      <c r="AH412" s="2">
        <f t="shared" si="284"/>
        <v>1.659917E-5</v>
      </c>
      <c r="AI412" s="2">
        <f t="shared" si="277"/>
        <v>0</v>
      </c>
      <c r="AJ412" s="2"/>
      <c r="AK412" s="12">
        <f t="shared" si="278"/>
        <v>2.5598719999999997E-5</v>
      </c>
      <c r="AL412" s="13">
        <f t="shared" si="279"/>
        <v>-4.2666666666413278</v>
      </c>
      <c r="AM412" s="13">
        <f t="shared" si="280"/>
        <v>4.2666666666413278</v>
      </c>
      <c r="AN412" s="16">
        <f t="shared" si="285"/>
        <v>2.7666666666537054</v>
      </c>
      <c r="AO412" s="12">
        <f t="shared" si="286"/>
        <v>3.9997999999999994E-6</v>
      </c>
      <c r="AP412" s="13">
        <f t="shared" si="287"/>
        <v>-0.66666666664882968</v>
      </c>
      <c r="AQ412" s="13">
        <f t="shared" si="288"/>
        <v>0.66666666664882968</v>
      </c>
      <c r="AS412" s="12">
        <f t="shared" si="289"/>
        <v>3.7998099999999995E-6</v>
      </c>
      <c r="AT412" s="13">
        <f t="shared" si="290"/>
        <v>-0.63333333333304154</v>
      </c>
      <c r="AU412" s="13">
        <f t="shared" si="291"/>
        <v>0.63333333333304154</v>
      </c>
      <c r="AW412" s="12">
        <f t="shared" si="292"/>
        <v>2.4998749999999998E-5</v>
      </c>
      <c r="AX412" s="13">
        <f t="shared" si="293"/>
        <v>-4.1666666666939634</v>
      </c>
      <c r="AY412" s="13">
        <f t="shared" si="294"/>
        <v>4.1666666666939634</v>
      </c>
      <c r="BA412" s="12">
        <f t="shared" si="295"/>
        <v>4.8997549999999996E-5</v>
      </c>
      <c r="BB412" s="13">
        <f t="shared" si="296"/>
        <v>-8.1666666666979637</v>
      </c>
      <c r="BC412" s="13">
        <f t="shared" si="297"/>
        <v>8.1666666666979637</v>
      </c>
    </row>
    <row r="413" spans="3:55" x14ac:dyDescent="0.25">
      <c r="C413" s="2">
        <f t="shared" si="281"/>
        <v>7.9996</v>
      </c>
      <c r="D413" s="2">
        <v>0.3</v>
      </c>
      <c r="E413" s="2">
        <v>0.5</v>
      </c>
      <c r="F413" s="2">
        <v>4.0999999999999996</v>
      </c>
      <c r="G413" s="2">
        <v>4</v>
      </c>
      <c r="H413" s="2">
        <v>8</v>
      </c>
      <c r="I413" s="2">
        <v>0.1</v>
      </c>
      <c r="J413" s="2">
        <v>0.05</v>
      </c>
      <c r="K413" s="2">
        <v>0.05</v>
      </c>
      <c r="L413" s="2">
        <v>0.05</v>
      </c>
      <c r="M413" s="2">
        <v>0.05</v>
      </c>
      <c r="N413" s="2">
        <v>2.6</v>
      </c>
      <c r="O413" s="2">
        <v>0.05</v>
      </c>
      <c r="P413" s="11">
        <f t="shared" si="282"/>
        <v>4.3997800000000001E-6</v>
      </c>
      <c r="Q413" s="11">
        <f t="shared" si="283"/>
        <v>4.9997499999999999E-6</v>
      </c>
      <c r="R413" s="11">
        <f t="shared" si="298"/>
        <v>3.2998350000000002E-5</v>
      </c>
      <c r="S413" s="11">
        <f t="shared" si="265"/>
        <v>6.4996749999999997E-5</v>
      </c>
      <c r="T413" s="2">
        <v>19.998999999999999</v>
      </c>
      <c r="U413" s="2">
        <v>0.4</v>
      </c>
      <c r="V413" s="2"/>
      <c r="W413" s="11">
        <f t="shared" si="266"/>
        <v>2.39988E-6</v>
      </c>
      <c r="X413" s="11">
        <f t="shared" si="267"/>
        <v>3.9998000000000002E-6</v>
      </c>
      <c r="Y413" s="11">
        <f t="shared" si="268"/>
        <v>3.2798359999999998E-5</v>
      </c>
      <c r="Z413" s="11">
        <f t="shared" si="269"/>
        <v>3.1998400000000002E-5</v>
      </c>
      <c r="AA413" s="11">
        <f t="shared" si="270"/>
        <v>6.3996800000000004E-5</v>
      </c>
      <c r="AB413" s="11">
        <f t="shared" si="271"/>
        <v>1.9998999999999997E-6</v>
      </c>
      <c r="AC413" s="11">
        <f t="shared" si="272"/>
        <v>9.9994999999999985E-7</v>
      </c>
      <c r="AD413" s="11">
        <f t="shared" si="273"/>
        <v>9.9994999999999985E-7</v>
      </c>
      <c r="AE413" s="11">
        <f t="shared" si="274"/>
        <v>9.9994999999999985E-7</v>
      </c>
      <c r="AF413" s="11">
        <f t="shared" si="275"/>
        <v>9.9994999999999985E-7</v>
      </c>
      <c r="AG413" s="11">
        <f t="shared" si="276"/>
        <v>3.3798309999999999E-5</v>
      </c>
      <c r="AH413" s="2">
        <f t="shared" si="284"/>
        <v>2.1798910000000003E-5</v>
      </c>
      <c r="AI413" s="2">
        <f t="shared" si="277"/>
        <v>0</v>
      </c>
      <c r="AJ413" s="2"/>
      <c r="AK413" s="12">
        <f t="shared" si="278"/>
        <v>3.3798309999999999E-5</v>
      </c>
      <c r="AL413" s="13">
        <f t="shared" si="279"/>
        <v>-4.224999999968837</v>
      </c>
      <c r="AM413" s="13">
        <f t="shared" si="280"/>
        <v>4.2249999998578147</v>
      </c>
      <c r="AN413" s="16">
        <f t="shared" si="285"/>
        <v>2.7249999998701924</v>
      </c>
      <c r="AO413" s="12">
        <f t="shared" si="286"/>
        <v>4.9997499999999999E-6</v>
      </c>
      <c r="AP413" s="13">
        <f t="shared" si="287"/>
        <v>-0.62499999997633893</v>
      </c>
      <c r="AQ413" s="13">
        <f t="shared" si="288"/>
        <v>0.62499999997633893</v>
      </c>
      <c r="AS413" s="12">
        <f t="shared" si="289"/>
        <v>4.3997800000000001E-6</v>
      </c>
      <c r="AT413" s="13">
        <f t="shared" si="290"/>
        <v>-0.54999999998806004</v>
      </c>
      <c r="AU413" s="13">
        <f t="shared" si="291"/>
        <v>0.54999999998806004</v>
      </c>
      <c r="AW413" s="12">
        <f t="shared" si="292"/>
        <v>3.2998350000000002E-5</v>
      </c>
      <c r="AX413" s="13">
        <f t="shared" si="293"/>
        <v>-4.1250000000214726</v>
      </c>
      <c r="AY413" s="13">
        <f t="shared" si="294"/>
        <v>4.1250000000214726</v>
      </c>
      <c r="BA413" s="12">
        <f t="shared" si="295"/>
        <v>6.4996749999999997E-5</v>
      </c>
      <c r="BB413" s="13">
        <f t="shared" si="296"/>
        <v>-8.125000000025473</v>
      </c>
      <c r="BC413" s="13">
        <f t="shared" si="297"/>
        <v>8.125000000025473</v>
      </c>
    </row>
    <row r="414" spans="3:55" x14ac:dyDescent="0.25">
      <c r="C414" s="2">
        <f t="shared" si="281"/>
        <v>9.9994999999999994</v>
      </c>
      <c r="D414" s="2">
        <v>0.3</v>
      </c>
      <c r="E414" s="2">
        <v>0.5</v>
      </c>
      <c r="F414" s="2">
        <v>4.0999999999999996</v>
      </c>
      <c r="G414" s="2">
        <v>4</v>
      </c>
      <c r="H414" s="2">
        <v>8</v>
      </c>
      <c r="I414" s="2">
        <v>0.1</v>
      </c>
      <c r="J414" s="2">
        <v>0.05</v>
      </c>
      <c r="K414" s="2">
        <v>0.05</v>
      </c>
      <c r="L414" s="2">
        <v>0.05</v>
      </c>
      <c r="M414" s="2">
        <v>0.05</v>
      </c>
      <c r="N414" s="2">
        <v>2.6</v>
      </c>
      <c r="O414" s="2">
        <v>0.05</v>
      </c>
      <c r="P414" s="11">
        <f t="shared" si="282"/>
        <v>4.999749999999999E-6</v>
      </c>
      <c r="Q414" s="11">
        <f t="shared" si="283"/>
        <v>5.9996999999999995E-6</v>
      </c>
      <c r="R414" s="11">
        <f t="shared" si="298"/>
        <v>4.0997949999999999E-5</v>
      </c>
      <c r="S414" s="11">
        <f t="shared" si="265"/>
        <v>8.0995949999999991E-5</v>
      </c>
      <c r="T414" s="2">
        <v>19.998999999999999</v>
      </c>
      <c r="U414" s="2">
        <v>0.5</v>
      </c>
      <c r="V414" s="2"/>
      <c r="W414" s="11">
        <f t="shared" si="266"/>
        <v>2.9998499999999997E-6</v>
      </c>
      <c r="X414" s="11">
        <f t="shared" si="267"/>
        <v>4.9997499999999999E-6</v>
      </c>
      <c r="Y414" s="11">
        <f t="shared" si="268"/>
        <v>4.0997949999999993E-5</v>
      </c>
      <c r="Z414" s="11">
        <f t="shared" si="269"/>
        <v>3.9997999999999999E-5</v>
      </c>
      <c r="AA414" s="11">
        <f t="shared" si="270"/>
        <v>7.9995999999999998E-5</v>
      </c>
      <c r="AB414" s="11">
        <f t="shared" si="271"/>
        <v>1.9998999999999997E-6</v>
      </c>
      <c r="AC414" s="11">
        <f t="shared" si="272"/>
        <v>9.9994999999999985E-7</v>
      </c>
      <c r="AD414" s="11">
        <f t="shared" si="273"/>
        <v>9.9994999999999985E-7</v>
      </c>
      <c r="AE414" s="11">
        <f t="shared" si="274"/>
        <v>9.9994999999999985E-7</v>
      </c>
      <c r="AF414" s="11">
        <f t="shared" si="275"/>
        <v>9.9994999999999985E-7</v>
      </c>
      <c r="AG414" s="11">
        <f t="shared" si="276"/>
        <v>4.1997899999999993E-5</v>
      </c>
      <c r="AH414" s="2">
        <f t="shared" si="284"/>
        <v>2.6998649999999999E-5</v>
      </c>
      <c r="AI414" s="2">
        <f t="shared" si="277"/>
        <v>0</v>
      </c>
      <c r="AJ414" s="2"/>
      <c r="AK414" s="12">
        <f t="shared" si="278"/>
        <v>4.1997899999999993E-5</v>
      </c>
      <c r="AL414" s="13">
        <f t="shared" si="279"/>
        <v>-4.2000000000097515</v>
      </c>
      <c r="AM414" s="13">
        <f t="shared" si="280"/>
        <v>4.2000000000097515</v>
      </c>
      <c r="AN414" s="16">
        <f t="shared" si="285"/>
        <v>2.7000000000221291</v>
      </c>
      <c r="AO414" s="12">
        <f t="shared" si="286"/>
        <v>5.9996999999999995E-6</v>
      </c>
      <c r="AP414" s="13">
        <f t="shared" si="287"/>
        <v>-0.6000000001282757</v>
      </c>
      <c r="AQ414" s="13">
        <f t="shared" si="288"/>
        <v>0.6000000001282757</v>
      </c>
      <c r="AS414" s="12">
        <f t="shared" si="289"/>
        <v>4.999749999999999E-6</v>
      </c>
      <c r="AT414" s="13">
        <f t="shared" si="290"/>
        <v>-0.50000000006988898</v>
      </c>
      <c r="AU414" s="13">
        <f t="shared" si="291"/>
        <v>0.50000000006988898</v>
      </c>
      <c r="AW414" s="12">
        <f t="shared" si="292"/>
        <v>4.0997949999999999E-5</v>
      </c>
      <c r="AX414" s="13">
        <f t="shared" si="293"/>
        <v>-4.1000000000623871</v>
      </c>
      <c r="AY414" s="13">
        <f t="shared" si="294"/>
        <v>4.1000000000623871</v>
      </c>
      <c r="BA414" s="12">
        <f t="shared" si="295"/>
        <v>8.0995949999999991E-5</v>
      </c>
      <c r="BB414" s="13">
        <f t="shared" si="296"/>
        <v>-8.1000000000663874</v>
      </c>
      <c r="BC414" s="13">
        <f t="shared" si="297"/>
        <v>8.1000000000663874</v>
      </c>
    </row>
    <row r="415" spans="3:55" x14ac:dyDescent="0.25">
      <c r="C415" s="2">
        <f t="shared" si="281"/>
        <v>11.9994</v>
      </c>
      <c r="D415" s="2">
        <v>0.3</v>
      </c>
      <c r="E415" s="2">
        <v>0.5</v>
      </c>
      <c r="F415" s="2">
        <v>4.0999999999999996</v>
      </c>
      <c r="G415" s="2">
        <v>4</v>
      </c>
      <c r="H415" s="2">
        <v>8</v>
      </c>
      <c r="I415" s="2">
        <v>0.1</v>
      </c>
      <c r="J415" s="2">
        <v>0.05</v>
      </c>
      <c r="K415" s="2">
        <v>0.05</v>
      </c>
      <c r="L415" s="2">
        <v>0.05</v>
      </c>
      <c r="M415" s="2">
        <v>0.05</v>
      </c>
      <c r="N415" s="2">
        <v>2.6</v>
      </c>
      <c r="O415" s="2">
        <v>0.05</v>
      </c>
      <c r="P415" s="11">
        <f t="shared" si="282"/>
        <v>5.5997199999999996E-6</v>
      </c>
      <c r="Q415" s="11">
        <f t="shared" si="283"/>
        <v>6.9996499999999991E-6</v>
      </c>
      <c r="R415" s="11">
        <f t="shared" si="298"/>
        <v>4.8997549999999996E-5</v>
      </c>
      <c r="S415" s="11">
        <f t="shared" si="265"/>
        <v>9.6995149999999986E-5</v>
      </c>
      <c r="T415" s="2">
        <v>19.998999999999999</v>
      </c>
      <c r="U415" s="2">
        <v>0.6</v>
      </c>
      <c r="V415" s="2"/>
      <c r="W415" s="11">
        <f t="shared" si="266"/>
        <v>3.5998199999999995E-6</v>
      </c>
      <c r="X415" s="11">
        <f t="shared" si="267"/>
        <v>5.9996999999999995E-6</v>
      </c>
      <c r="Y415" s="11">
        <f t="shared" si="268"/>
        <v>4.9197539999999994E-5</v>
      </c>
      <c r="Z415" s="11">
        <f t="shared" si="269"/>
        <v>4.7997599999999996E-5</v>
      </c>
      <c r="AA415" s="11">
        <f t="shared" si="270"/>
        <v>9.5995199999999992E-5</v>
      </c>
      <c r="AB415" s="11">
        <f t="shared" si="271"/>
        <v>1.9998999999999997E-6</v>
      </c>
      <c r="AC415" s="11">
        <f t="shared" si="272"/>
        <v>9.9994999999999985E-7</v>
      </c>
      <c r="AD415" s="11">
        <f t="shared" si="273"/>
        <v>9.9994999999999985E-7</v>
      </c>
      <c r="AE415" s="11">
        <f t="shared" si="274"/>
        <v>9.9994999999999985E-7</v>
      </c>
      <c r="AF415" s="11">
        <f t="shared" si="275"/>
        <v>9.9994999999999985E-7</v>
      </c>
      <c r="AG415" s="11">
        <f t="shared" si="276"/>
        <v>5.0197489999999994E-5</v>
      </c>
      <c r="AH415" s="2">
        <f t="shared" si="284"/>
        <v>3.2198389999999999E-5</v>
      </c>
      <c r="AI415" s="2">
        <f t="shared" si="277"/>
        <v>0</v>
      </c>
      <c r="AJ415" s="2"/>
      <c r="AK415" s="12">
        <f t="shared" si="278"/>
        <v>5.0197489999999994E-5</v>
      </c>
      <c r="AL415" s="13">
        <f t="shared" si="279"/>
        <v>-4.1833333332963463</v>
      </c>
      <c r="AM415" s="13">
        <f t="shared" si="280"/>
        <v>4.1833333332963463</v>
      </c>
      <c r="AN415" s="16">
        <f t="shared" si="285"/>
        <v>2.6833333333087239</v>
      </c>
      <c r="AO415" s="12">
        <f t="shared" si="286"/>
        <v>6.9996499999999991E-6</v>
      </c>
      <c r="AP415" s="13">
        <f t="shared" si="287"/>
        <v>-0.58333333330384818</v>
      </c>
      <c r="AQ415" s="13">
        <f t="shared" si="288"/>
        <v>0.58333333330384818</v>
      </c>
      <c r="AS415" s="12">
        <f t="shared" si="289"/>
        <v>5.5997199999999996E-6</v>
      </c>
      <c r="AT415" s="13">
        <f t="shared" si="290"/>
        <v>-0.46666666664307854</v>
      </c>
      <c r="AU415" s="13">
        <f t="shared" si="291"/>
        <v>0.46666666664307854</v>
      </c>
      <c r="AW415" s="12">
        <f t="shared" si="292"/>
        <v>4.8997549999999996E-5</v>
      </c>
      <c r="AX415" s="13">
        <f t="shared" si="293"/>
        <v>-4.0833333333489819</v>
      </c>
      <c r="AY415" s="13">
        <f t="shared" si="294"/>
        <v>4.0833333333489819</v>
      </c>
      <c r="BA415" s="12">
        <f t="shared" si="295"/>
        <v>9.6995149999999986E-5</v>
      </c>
      <c r="BB415" s="13">
        <f t="shared" si="296"/>
        <v>-8.0833333333529822</v>
      </c>
      <c r="BC415" s="13">
        <f t="shared" si="297"/>
        <v>8.0833333333529822</v>
      </c>
    </row>
    <row r="416" spans="3:55" x14ac:dyDescent="0.25">
      <c r="C416" s="2">
        <f t="shared" si="281"/>
        <v>13.999299999999998</v>
      </c>
      <c r="D416" s="2">
        <v>0.3</v>
      </c>
      <c r="E416" s="2">
        <v>0.5</v>
      </c>
      <c r="F416" s="2">
        <v>4.0999999999999996</v>
      </c>
      <c r="G416" s="2">
        <v>4</v>
      </c>
      <c r="H416" s="2">
        <v>8</v>
      </c>
      <c r="I416" s="2">
        <v>0.1</v>
      </c>
      <c r="J416" s="2">
        <v>0.05</v>
      </c>
      <c r="K416" s="2">
        <v>0.05</v>
      </c>
      <c r="L416" s="2">
        <v>0.05</v>
      </c>
      <c r="M416" s="2">
        <v>0.05</v>
      </c>
      <c r="N416" s="2">
        <v>2.6</v>
      </c>
      <c r="O416" s="2">
        <v>0.05</v>
      </c>
      <c r="P416" s="11">
        <f t="shared" si="282"/>
        <v>6.1996899999999986E-6</v>
      </c>
      <c r="Q416" s="11">
        <f t="shared" si="283"/>
        <v>7.9995999999999988E-6</v>
      </c>
      <c r="R416" s="11">
        <f t="shared" si="298"/>
        <v>5.6997149999999994E-5</v>
      </c>
      <c r="S416" s="11">
        <f t="shared" si="265"/>
        <v>1.1299434999999998E-4</v>
      </c>
      <c r="T416" s="2">
        <v>19.998999999999999</v>
      </c>
      <c r="U416" s="2">
        <v>0.7</v>
      </c>
      <c r="V416" s="2"/>
      <c r="W416" s="11">
        <f t="shared" si="266"/>
        <v>4.1997899999999993E-6</v>
      </c>
      <c r="X416" s="11">
        <f t="shared" si="267"/>
        <v>6.9996499999999991E-6</v>
      </c>
      <c r="Y416" s="11">
        <f t="shared" si="268"/>
        <v>5.7397129999999988E-5</v>
      </c>
      <c r="Z416" s="11">
        <f t="shared" si="269"/>
        <v>5.5997199999999993E-5</v>
      </c>
      <c r="AA416" s="11">
        <f t="shared" si="270"/>
        <v>1.1199439999999999E-4</v>
      </c>
      <c r="AB416" s="11">
        <f t="shared" si="271"/>
        <v>1.9998999999999997E-6</v>
      </c>
      <c r="AC416" s="11">
        <f t="shared" si="272"/>
        <v>9.9994999999999985E-7</v>
      </c>
      <c r="AD416" s="11">
        <f t="shared" si="273"/>
        <v>9.9994999999999985E-7</v>
      </c>
      <c r="AE416" s="11">
        <f t="shared" si="274"/>
        <v>9.9994999999999985E-7</v>
      </c>
      <c r="AF416" s="11">
        <f t="shared" si="275"/>
        <v>9.9994999999999985E-7</v>
      </c>
      <c r="AG416" s="11">
        <f t="shared" si="276"/>
        <v>5.8397079999999989E-5</v>
      </c>
      <c r="AH416" s="2">
        <f t="shared" si="284"/>
        <v>3.7398129999999999E-5</v>
      </c>
      <c r="AI416" s="2">
        <f t="shared" si="277"/>
        <v>0</v>
      </c>
      <c r="AJ416" s="2"/>
      <c r="AK416" s="12">
        <f t="shared" si="278"/>
        <v>5.8397079999999989E-5</v>
      </c>
      <c r="AL416" s="13">
        <f t="shared" si="279"/>
        <v>-4.1714285714533617</v>
      </c>
      <c r="AM416" s="13">
        <f t="shared" si="280"/>
        <v>4.1714285714533617</v>
      </c>
      <c r="AN416" s="16">
        <f t="shared" si="285"/>
        <v>2.6714285714657393</v>
      </c>
      <c r="AO416" s="12">
        <f t="shared" si="286"/>
        <v>7.9995999999999988E-6</v>
      </c>
      <c r="AP416" s="13">
        <f t="shared" si="287"/>
        <v>-0.57142857134984126</v>
      </c>
      <c r="AQ416" s="13">
        <f t="shared" si="288"/>
        <v>0.57142857134984126</v>
      </c>
      <c r="AS416" s="12">
        <f t="shared" si="289"/>
        <v>6.1996899999999986E-6</v>
      </c>
      <c r="AT416" s="13">
        <f t="shared" si="290"/>
        <v>-0.44285714284608702</v>
      </c>
      <c r="AU416" s="13">
        <f t="shared" si="291"/>
        <v>0.44285714284608702</v>
      </c>
      <c r="AW416" s="12">
        <f t="shared" si="292"/>
        <v>5.6997149999999994E-5</v>
      </c>
      <c r="AX416" s="13">
        <f t="shared" si="293"/>
        <v>-4.0714285715059972</v>
      </c>
      <c r="AY416" s="13">
        <f t="shared" si="294"/>
        <v>4.0714285715059972</v>
      </c>
      <c r="BA416" s="12">
        <f t="shared" si="295"/>
        <v>1.1299434999999998E-4</v>
      </c>
      <c r="BB416" s="13">
        <f t="shared" si="296"/>
        <v>-8.0714285713989753</v>
      </c>
      <c r="BC416" s="13">
        <f t="shared" si="297"/>
        <v>8.0714285713989753</v>
      </c>
    </row>
    <row r="417" spans="3:55" x14ac:dyDescent="0.25">
      <c r="C417" s="2">
        <f t="shared" si="281"/>
        <v>15.9992</v>
      </c>
      <c r="D417" s="2">
        <v>0.3</v>
      </c>
      <c r="E417" s="2">
        <v>0.5</v>
      </c>
      <c r="F417" s="2">
        <v>4.0999999999999996</v>
      </c>
      <c r="G417" s="2">
        <v>4</v>
      </c>
      <c r="H417" s="2">
        <v>8</v>
      </c>
      <c r="I417" s="2">
        <v>0.1</v>
      </c>
      <c r="J417" s="2">
        <v>0.05</v>
      </c>
      <c r="K417" s="2">
        <v>0.05</v>
      </c>
      <c r="L417" s="2">
        <v>0.05</v>
      </c>
      <c r="M417" s="2">
        <v>0.05</v>
      </c>
      <c r="N417" s="2">
        <v>2.6</v>
      </c>
      <c r="O417" s="2">
        <v>0.05</v>
      </c>
      <c r="P417" s="11">
        <f t="shared" si="282"/>
        <v>6.7996599999999992E-6</v>
      </c>
      <c r="Q417" s="11">
        <f t="shared" si="283"/>
        <v>8.9995500000000009E-6</v>
      </c>
      <c r="R417" s="11">
        <f t="shared" si="298"/>
        <v>6.4996749999999997E-5</v>
      </c>
      <c r="S417" s="11">
        <f t="shared" si="265"/>
        <v>1.2899355000000001E-4</v>
      </c>
      <c r="T417" s="2">
        <v>19.998999999999999</v>
      </c>
      <c r="U417" s="2">
        <v>0.8</v>
      </c>
      <c r="V417" s="2"/>
      <c r="W417" s="11">
        <f t="shared" si="266"/>
        <v>4.7997599999999999E-6</v>
      </c>
      <c r="X417" s="11">
        <f t="shared" si="267"/>
        <v>7.9996000000000005E-6</v>
      </c>
      <c r="Y417" s="11">
        <f t="shared" si="268"/>
        <v>6.5596719999999996E-5</v>
      </c>
      <c r="Z417" s="11">
        <f t="shared" si="269"/>
        <v>6.3996800000000004E-5</v>
      </c>
      <c r="AA417" s="11">
        <f t="shared" si="270"/>
        <v>1.2799360000000001E-4</v>
      </c>
      <c r="AB417" s="11">
        <f t="shared" si="271"/>
        <v>1.9998999999999997E-6</v>
      </c>
      <c r="AC417" s="11">
        <f t="shared" si="272"/>
        <v>9.9994999999999985E-7</v>
      </c>
      <c r="AD417" s="11">
        <f t="shared" si="273"/>
        <v>9.9994999999999985E-7</v>
      </c>
      <c r="AE417" s="11">
        <f t="shared" si="274"/>
        <v>9.9994999999999985E-7</v>
      </c>
      <c r="AF417" s="11">
        <f t="shared" si="275"/>
        <v>9.9994999999999985E-7</v>
      </c>
      <c r="AG417" s="11">
        <f t="shared" si="276"/>
        <v>6.659666999999999E-5</v>
      </c>
      <c r="AH417" s="2">
        <f t="shared" si="284"/>
        <v>4.2597870000000006E-5</v>
      </c>
      <c r="AI417" s="2">
        <f t="shared" si="277"/>
        <v>0</v>
      </c>
      <c r="AJ417" s="2"/>
      <c r="AK417" s="12">
        <f t="shared" si="278"/>
        <v>6.659666999999999E-5</v>
      </c>
      <c r="AL417" s="13">
        <f t="shared" si="279"/>
        <v>-4.162500000015612</v>
      </c>
      <c r="AM417" s="13">
        <f t="shared" si="280"/>
        <v>4.162500000015612</v>
      </c>
      <c r="AN417" s="16">
        <f t="shared" si="285"/>
        <v>2.6625000000279897</v>
      </c>
      <c r="AO417" s="12">
        <f t="shared" si="286"/>
        <v>8.9995500000000009E-6</v>
      </c>
      <c r="AP417" s="13">
        <f t="shared" si="287"/>
        <v>-0.56249999991209165</v>
      </c>
      <c r="AQ417" s="13">
        <f t="shared" si="288"/>
        <v>0.56249999991209165</v>
      </c>
      <c r="AS417" s="12">
        <f t="shared" si="289"/>
        <v>6.7996599999999992E-6</v>
      </c>
      <c r="AT417" s="13">
        <f t="shared" si="290"/>
        <v>-0.42499999997058779</v>
      </c>
      <c r="AU417" s="13">
        <f t="shared" si="291"/>
        <v>0.42499999997058779</v>
      </c>
      <c r="AW417" s="12">
        <f t="shared" si="292"/>
        <v>6.4996749999999997E-5</v>
      </c>
      <c r="AX417" s="13">
        <f t="shared" si="293"/>
        <v>-4.0624999999572253</v>
      </c>
      <c r="AY417" s="13">
        <f t="shared" si="294"/>
        <v>4.0624999999572253</v>
      </c>
      <c r="BA417" s="12">
        <f t="shared" si="295"/>
        <v>1.2899355000000001E-4</v>
      </c>
      <c r="BB417" s="13">
        <f t="shared" si="296"/>
        <v>-8.0624999999612257</v>
      </c>
      <c r="BC417" s="13">
        <f t="shared" si="297"/>
        <v>8.0624999999612257</v>
      </c>
    </row>
    <row r="418" spans="3:55" x14ac:dyDescent="0.25">
      <c r="C418" s="2">
        <f t="shared" si="281"/>
        <v>17.999099999999999</v>
      </c>
      <c r="D418" s="2">
        <v>0.3</v>
      </c>
      <c r="E418" s="2">
        <v>0.5</v>
      </c>
      <c r="F418" s="2">
        <v>4.0999999999999996</v>
      </c>
      <c r="G418" s="2">
        <v>4</v>
      </c>
      <c r="H418" s="2">
        <v>8</v>
      </c>
      <c r="I418" s="2">
        <v>0.1</v>
      </c>
      <c r="J418" s="2">
        <v>0.05</v>
      </c>
      <c r="K418" s="2">
        <v>0.05</v>
      </c>
      <c r="L418" s="2">
        <v>0.05</v>
      </c>
      <c r="M418" s="2">
        <v>0.05</v>
      </c>
      <c r="N418" s="2">
        <v>2.6</v>
      </c>
      <c r="O418" s="2">
        <v>0.05</v>
      </c>
      <c r="P418" s="11">
        <f t="shared" si="282"/>
        <v>7.3996299999999998E-6</v>
      </c>
      <c r="Q418" s="11">
        <f t="shared" si="283"/>
        <v>9.9994999999999997E-6</v>
      </c>
      <c r="R418" s="11">
        <f t="shared" si="298"/>
        <v>7.2996349999999988E-5</v>
      </c>
      <c r="S418" s="11">
        <f t="shared" si="265"/>
        <v>1.4499275E-4</v>
      </c>
      <c r="T418" s="2">
        <v>19.998999999999999</v>
      </c>
      <c r="U418" s="2">
        <v>0.9</v>
      </c>
      <c r="V418" s="2"/>
      <c r="W418" s="11">
        <f t="shared" si="266"/>
        <v>5.3997299999999997E-6</v>
      </c>
      <c r="X418" s="11">
        <f t="shared" si="267"/>
        <v>8.9995499999999992E-6</v>
      </c>
      <c r="Y418" s="11">
        <f t="shared" si="268"/>
        <v>7.3796309999999991E-5</v>
      </c>
      <c r="Z418" s="11">
        <f t="shared" si="269"/>
        <v>7.1996399999999994E-5</v>
      </c>
      <c r="AA418" s="11">
        <f t="shared" si="270"/>
        <v>1.4399279999999999E-4</v>
      </c>
      <c r="AB418" s="11">
        <f t="shared" si="271"/>
        <v>1.9998999999999997E-6</v>
      </c>
      <c r="AC418" s="11">
        <f t="shared" si="272"/>
        <v>9.9994999999999985E-7</v>
      </c>
      <c r="AD418" s="11">
        <f t="shared" si="273"/>
        <v>9.9994999999999985E-7</v>
      </c>
      <c r="AE418" s="11">
        <f t="shared" si="274"/>
        <v>9.9994999999999985E-7</v>
      </c>
      <c r="AF418" s="11">
        <f t="shared" si="275"/>
        <v>9.9994999999999985E-7</v>
      </c>
      <c r="AG418" s="11">
        <f t="shared" si="276"/>
        <v>7.4796259999999984E-5</v>
      </c>
      <c r="AH418" s="2">
        <f t="shared" si="284"/>
        <v>4.7797609999999999E-5</v>
      </c>
      <c r="AI418" s="2">
        <f t="shared" si="277"/>
        <v>0</v>
      </c>
      <c r="AJ418" s="2"/>
      <c r="AK418" s="12">
        <f t="shared" si="278"/>
        <v>7.4796259999999984E-5</v>
      </c>
      <c r="AL418" s="13">
        <f t="shared" si="279"/>
        <v>-4.1555555556627155</v>
      </c>
      <c r="AM418" s="13">
        <f t="shared" si="280"/>
        <v>4.1555555556627155</v>
      </c>
      <c r="AN418" s="16">
        <f t="shared" si="285"/>
        <v>2.6555555556750932</v>
      </c>
      <c r="AO418" s="12">
        <f t="shared" si="286"/>
        <v>9.9994999999999997E-6</v>
      </c>
      <c r="AP418" s="13">
        <f t="shared" si="287"/>
        <v>-0.55555555567021742</v>
      </c>
      <c r="AQ418" s="13">
        <f t="shared" si="288"/>
        <v>0.55555555567021742</v>
      </c>
      <c r="AS418" s="12">
        <f t="shared" si="289"/>
        <v>7.3996299999999998E-6</v>
      </c>
      <c r="AT418" s="13">
        <f t="shared" si="290"/>
        <v>-0.41111111115377241</v>
      </c>
      <c r="AU418" s="13">
        <f t="shared" si="291"/>
        <v>0.41111111115377241</v>
      </c>
      <c r="AW418" s="12">
        <f t="shared" si="292"/>
        <v>7.2996349999999988E-5</v>
      </c>
      <c r="AX418" s="13">
        <f t="shared" si="293"/>
        <v>-4.0555555554933065</v>
      </c>
      <c r="AY418" s="13">
        <f t="shared" si="294"/>
        <v>4.0555555554933065</v>
      </c>
      <c r="BA418" s="12">
        <f t="shared" si="295"/>
        <v>1.4499275E-4</v>
      </c>
      <c r="BB418" s="13">
        <f t="shared" si="296"/>
        <v>-8.0555555554973068</v>
      </c>
      <c r="BC418" s="13">
        <f t="shared" si="297"/>
        <v>8.0555555554973068</v>
      </c>
    </row>
    <row r="419" spans="3:55" x14ac:dyDescent="0.25">
      <c r="C419" s="2">
        <f t="shared" si="281"/>
        <v>18.999049999999997</v>
      </c>
      <c r="D419" s="2">
        <v>0.3</v>
      </c>
      <c r="E419" s="2">
        <v>0.5</v>
      </c>
      <c r="F419" s="2">
        <v>4.0999999999999996</v>
      </c>
      <c r="G419" s="2">
        <v>4</v>
      </c>
      <c r="H419" s="2">
        <v>8</v>
      </c>
      <c r="I419" s="2">
        <v>0.1</v>
      </c>
      <c r="J419" s="2">
        <v>0.05</v>
      </c>
      <c r="K419" s="2">
        <v>0.05</v>
      </c>
      <c r="L419" s="2">
        <v>0.05</v>
      </c>
      <c r="M419" s="2">
        <v>0.05</v>
      </c>
      <c r="N419" s="2">
        <v>2.6</v>
      </c>
      <c r="O419" s="2">
        <v>0.05</v>
      </c>
      <c r="P419" s="11">
        <f t="shared" si="282"/>
        <v>7.6996149999999993E-6</v>
      </c>
      <c r="Q419" s="11">
        <f t="shared" si="283"/>
        <v>1.0499474999999998E-5</v>
      </c>
      <c r="R419" s="11">
        <f t="shared" si="298"/>
        <v>7.6996149999999976E-5</v>
      </c>
      <c r="S419" s="11">
        <f t="shared" si="265"/>
        <v>1.5299234999999997E-4</v>
      </c>
      <c r="T419" s="2">
        <v>19.998999999999999</v>
      </c>
      <c r="U419" s="2">
        <v>0.95</v>
      </c>
      <c r="V419" s="2"/>
      <c r="W419" s="11">
        <f t="shared" si="266"/>
        <v>5.6997149999999992E-6</v>
      </c>
      <c r="X419" s="11">
        <f t="shared" si="267"/>
        <v>9.4995249999999978E-6</v>
      </c>
      <c r="Y419" s="11">
        <f t="shared" si="268"/>
        <v>7.7896104999999988E-5</v>
      </c>
      <c r="Z419" s="11">
        <f t="shared" si="269"/>
        <v>7.5996199999999982E-5</v>
      </c>
      <c r="AA419" s="11">
        <f t="shared" si="270"/>
        <v>1.5199239999999996E-4</v>
      </c>
      <c r="AB419" s="11">
        <f t="shared" si="271"/>
        <v>1.9998999999999997E-6</v>
      </c>
      <c r="AC419" s="11">
        <f t="shared" si="272"/>
        <v>9.9994999999999985E-7</v>
      </c>
      <c r="AD419" s="11">
        <f t="shared" si="273"/>
        <v>9.9994999999999985E-7</v>
      </c>
      <c r="AE419" s="11">
        <f t="shared" si="274"/>
        <v>9.9994999999999985E-7</v>
      </c>
      <c r="AF419" s="11">
        <f t="shared" si="275"/>
        <v>9.9994999999999985E-7</v>
      </c>
      <c r="AG419" s="11">
        <f>Y419+AF419</f>
        <v>7.8896054999999982E-5</v>
      </c>
      <c r="AH419" s="2">
        <f t="shared" si="284"/>
        <v>5.0397479999999992E-5</v>
      </c>
      <c r="AI419" s="2">
        <f>(AJ419*0.000001)*T419</f>
        <v>0</v>
      </c>
      <c r="AJ419" s="2"/>
      <c r="AK419" s="12">
        <f t="shared" si="278"/>
        <v>7.8896054999999982E-5</v>
      </c>
      <c r="AL419" s="13">
        <f t="shared" si="279"/>
        <v>-4.1526315790463286</v>
      </c>
      <c r="AM419" s="13">
        <f t="shared" si="280"/>
        <v>4.1526315790463286</v>
      </c>
      <c r="AN419" s="16">
        <f t="shared" si="285"/>
        <v>2.6526315788366617</v>
      </c>
      <c r="AO419" s="12">
        <f t="shared" si="286"/>
        <v>1.0499474999999998E-5</v>
      </c>
      <c r="AP419" s="13">
        <f t="shared" si="287"/>
        <v>-0.55263157894280823</v>
      </c>
      <c r="AQ419" s="13">
        <f t="shared" si="288"/>
        <v>0.55263157894280823</v>
      </c>
      <c r="AS419" s="12">
        <f t="shared" si="289"/>
        <v>7.6996149999999993E-6</v>
      </c>
      <c r="AT419" s="13">
        <f t="shared" si="290"/>
        <v>-0.40526315792099865</v>
      </c>
      <c r="AU419" s="13">
        <f t="shared" si="291"/>
        <v>0.40526315792099865</v>
      </c>
      <c r="AW419" s="12">
        <f t="shared" si="292"/>
        <v>7.6996149999999976E-5</v>
      </c>
      <c r="AX419" s="13">
        <f t="shared" si="293"/>
        <v>-4.0526315789879419</v>
      </c>
      <c r="AY419" s="13">
        <f t="shared" si="294"/>
        <v>4.0526315789879419</v>
      </c>
      <c r="BA419" s="12">
        <f t="shared" si="295"/>
        <v>1.5299234999999997E-4</v>
      </c>
      <c r="BB419" s="13">
        <f t="shared" si="296"/>
        <v>-8.05263157888092</v>
      </c>
      <c r="BC419" s="13">
        <f t="shared" si="297"/>
        <v>8.05263157888092</v>
      </c>
    </row>
    <row r="420" spans="3:55" x14ac:dyDescent="0.25">
      <c r="C420" s="2">
        <f t="shared" si="281"/>
        <v>19.998999999999999</v>
      </c>
      <c r="D420" s="2">
        <v>0.3</v>
      </c>
      <c r="E420" s="2">
        <v>0.5</v>
      </c>
      <c r="F420" s="2">
        <v>4.0999999999999996</v>
      </c>
      <c r="G420" s="2">
        <v>4</v>
      </c>
      <c r="H420" s="2">
        <v>8</v>
      </c>
      <c r="I420" s="2">
        <v>0.1</v>
      </c>
      <c r="J420" s="2">
        <v>0.05</v>
      </c>
      <c r="K420" s="2">
        <v>0.05</v>
      </c>
      <c r="L420" s="2">
        <v>0.05</v>
      </c>
      <c r="M420" s="2">
        <v>0.05</v>
      </c>
      <c r="N420" s="2">
        <v>2.6</v>
      </c>
      <c r="O420" s="2">
        <v>0.05</v>
      </c>
      <c r="P420" s="11">
        <f t="shared" si="282"/>
        <v>7.9995999999999988E-6</v>
      </c>
      <c r="Q420" s="11">
        <f t="shared" si="283"/>
        <v>1.099945E-5</v>
      </c>
      <c r="R420" s="11">
        <f t="shared" si="298"/>
        <v>8.0995949999999991E-5</v>
      </c>
      <c r="S420" s="11">
        <f t="shared" si="265"/>
        <v>1.6099195E-4</v>
      </c>
      <c r="T420" s="2">
        <v>19.998999999999999</v>
      </c>
      <c r="U420" s="2">
        <v>1</v>
      </c>
      <c r="V420" s="2"/>
      <c r="W420" s="11">
        <f t="shared" si="266"/>
        <v>5.9996999999999995E-6</v>
      </c>
      <c r="X420" s="11">
        <f t="shared" si="267"/>
        <v>9.9994999999999997E-6</v>
      </c>
      <c r="Y420" s="11">
        <f t="shared" si="268"/>
        <v>8.1995899999999985E-5</v>
      </c>
      <c r="Z420" s="11">
        <f t="shared" si="269"/>
        <v>7.9995999999999998E-5</v>
      </c>
      <c r="AA420" s="11">
        <f t="shared" si="270"/>
        <v>1.59992E-4</v>
      </c>
      <c r="AB420" s="11">
        <f t="shared" si="271"/>
        <v>1.9998999999999997E-6</v>
      </c>
      <c r="AC420" s="11">
        <f t="shared" si="272"/>
        <v>9.9994999999999985E-7</v>
      </c>
      <c r="AD420" s="11">
        <f t="shared" si="273"/>
        <v>9.9994999999999985E-7</v>
      </c>
      <c r="AE420" s="11">
        <f t="shared" si="274"/>
        <v>9.9994999999999985E-7</v>
      </c>
      <c r="AF420" s="11">
        <f t="shared" si="275"/>
        <v>9.9994999999999985E-7</v>
      </c>
      <c r="AG420" s="11">
        <f t="shared" ref="AG420:AG445" si="299">Y420+AF420</f>
        <v>8.2995849999999979E-5</v>
      </c>
      <c r="AH420" s="2">
        <f t="shared" si="284"/>
        <v>5.2997349999999998E-5</v>
      </c>
      <c r="AI420" s="2">
        <f t="shared" ref="AI420:AI445" si="300">(AJ420*0.000001)*T420</f>
        <v>0</v>
      </c>
      <c r="AJ420" s="2"/>
      <c r="AK420" s="12">
        <f t="shared" si="278"/>
        <v>8.2995849999999979E-5</v>
      </c>
      <c r="AL420" s="13">
        <f t="shared" si="279"/>
        <v>-4.1499999999805581</v>
      </c>
      <c r="AM420" s="13">
        <f t="shared" si="280"/>
        <v>4.1500000000915804</v>
      </c>
      <c r="AN420" s="16">
        <f t="shared" si="285"/>
        <v>2.6500000001039581</v>
      </c>
      <c r="AO420" s="12">
        <f t="shared" si="286"/>
        <v>1.099945E-5</v>
      </c>
      <c r="AP420" s="13">
        <f t="shared" si="287"/>
        <v>-0.55000000009908234</v>
      </c>
      <c r="AQ420" s="13">
        <f t="shared" si="288"/>
        <v>0.55000000009908234</v>
      </c>
      <c r="AS420" s="12">
        <f t="shared" si="289"/>
        <v>7.9995999999999988E-6</v>
      </c>
      <c r="AT420" s="13">
        <f t="shared" si="290"/>
        <v>-0.40000000001150227</v>
      </c>
      <c r="AU420" s="13">
        <f t="shared" si="291"/>
        <v>0.40000000001150227</v>
      </c>
      <c r="AW420" s="12">
        <f t="shared" si="292"/>
        <v>8.0995949999999991E-5</v>
      </c>
      <c r="AX420" s="13">
        <f t="shared" si="293"/>
        <v>-4.0500000000331937</v>
      </c>
      <c r="AY420" s="13">
        <f t="shared" si="294"/>
        <v>4.0500000000331937</v>
      </c>
      <c r="BA420" s="12">
        <f t="shared" si="295"/>
        <v>1.6099195E-4</v>
      </c>
      <c r="BB420" s="13">
        <f t="shared" si="296"/>
        <v>-8.0500000000371941</v>
      </c>
      <c r="BC420" s="13">
        <f t="shared" si="297"/>
        <v>8.0500000000371941</v>
      </c>
    </row>
    <row r="421" spans="3:55" x14ac:dyDescent="0.25">
      <c r="C421" s="2">
        <f t="shared" si="281"/>
        <v>19.998999999999999</v>
      </c>
      <c r="D421" s="2">
        <v>0.3</v>
      </c>
      <c r="E421" s="2">
        <v>0.5</v>
      </c>
      <c r="F421" s="2">
        <v>4.0999999999999996</v>
      </c>
      <c r="G421" s="2">
        <v>4</v>
      </c>
      <c r="H421" s="2">
        <v>8</v>
      </c>
      <c r="I421" s="2">
        <v>0.1</v>
      </c>
      <c r="J421" s="2">
        <v>0.05</v>
      </c>
      <c r="K421" s="2">
        <v>0.05</v>
      </c>
      <c r="L421" s="2">
        <v>0.05</v>
      </c>
      <c r="M421" s="2">
        <v>0.05</v>
      </c>
      <c r="N421" s="2">
        <v>2.6</v>
      </c>
      <c r="O421" s="2">
        <v>0.05</v>
      </c>
      <c r="P421" s="11">
        <f t="shared" si="282"/>
        <v>7.9995999999999988E-6</v>
      </c>
      <c r="Q421" s="11">
        <f t="shared" si="283"/>
        <v>1.099945E-5</v>
      </c>
      <c r="R421" s="11">
        <f t="shared" si="298"/>
        <v>8.0995949999999991E-5</v>
      </c>
      <c r="S421" s="11">
        <f t="shared" si="265"/>
        <v>1.6099195E-4</v>
      </c>
      <c r="T421" s="2">
        <v>19.998999999999999</v>
      </c>
      <c r="U421" s="2">
        <v>1</v>
      </c>
      <c r="V421" s="2"/>
      <c r="W421" s="11">
        <f t="shared" si="266"/>
        <v>5.9996999999999995E-6</v>
      </c>
      <c r="X421" s="11">
        <f t="shared" si="267"/>
        <v>9.9994999999999997E-6</v>
      </c>
      <c r="Y421" s="11">
        <f t="shared" si="268"/>
        <v>8.1995899999999985E-5</v>
      </c>
      <c r="Z421" s="11">
        <f t="shared" si="269"/>
        <v>7.9995999999999998E-5</v>
      </c>
      <c r="AA421" s="11">
        <f t="shared" si="270"/>
        <v>1.59992E-4</v>
      </c>
      <c r="AB421" s="11">
        <f t="shared" si="271"/>
        <v>1.9998999999999997E-6</v>
      </c>
      <c r="AC421" s="11">
        <f t="shared" si="272"/>
        <v>9.9994999999999985E-7</v>
      </c>
      <c r="AD421" s="11">
        <f t="shared" si="273"/>
        <v>9.9994999999999985E-7</v>
      </c>
      <c r="AE421" s="11">
        <f t="shared" si="274"/>
        <v>9.9994999999999985E-7</v>
      </c>
      <c r="AF421" s="11">
        <f t="shared" si="275"/>
        <v>9.9994999999999985E-7</v>
      </c>
      <c r="AG421" s="11">
        <f t="shared" si="299"/>
        <v>8.2995849999999979E-5</v>
      </c>
      <c r="AH421" s="2">
        <f t="shared" si="284"/>
        <v>5.2997349999999998E-5</v>
      </c>
      <c r="AI421" s="2">
        <f t="shared" si="300"/>
        <v>0</v>
      </c>
      <c r="AJ421" s="2"/>
      <c r="AK421" s="12">
        <f t="shared" si="278"/>
        <v>8.2995849999999979E-5</v>
      </c>
      <c r="AL421" s="13">
        <f t="shared" si="279"/>
        <v>-4.1499999999805581</v>
      </c>
      <c r="AM421" s="13">
        <f t="shared" si="280"/>
        <v>4.1500000000915804</v>
      </c>
      <c r="AN421" s="16">
        <f t="shared" si="285"/>
        <v>2.6500000001039581</v>
      </c>
      <c r="AO421" s="12">
        <f t="shared" si="286"/>
        <v>1.099945E-5</v>
      </c>
      <c r="AP421" s="13">
        <f t="shared" si="287"/>
        <v>-0.55000000009908234</v>
      </c>
      <c r="AQ421" s="13">
        <f t="shared" si="288"/>
        <v>0.55000000009908234</v>
      </c>
      <c r="AS421" s="12">
        <f t="shared" si="289"/>
        <v>7.9995999999999988E-6</v>
      </c>
      <c r="AT421" s="13">
        <f t="shared" si="290"/>
        <v>-0.40000000001150227</v>
      </c>
      <c r="AU421" s="13">
        <f t="shared" si="291"/>
        <v>0.40000000001150227</v>
      </c>
      <c r="AW421" s="12">
        <f t="shared" si="292"/>
        <v>8.0995949999999991E-5</v>
      </c>
      <c r="AX421" s="13">
        <f t="shared" si="293"/>
        <v>-4.0500000000331937</v>
      </c>
      <c r="AY421" s="13">
        <f t="shared" si="294"/>
        <v>4.0500000000331937</v>
      </c>
      <c r="BA421" s="12">
        <f t="shared" si="295"/>
        <v>1.6099195E-4</v>
      </c>
      <c r="BB421" s="13">
        <f t="shared" si="296"/>
        <v>-8.0500000000371941</v>
      </c>
      <c r="BC421" s="13">
        <f t="shared" si="297"/>
        <v>8.0500000000371941</v>
      </c>
    </row>
    <row r="422" spans="3:55" x14ac:dyDescent="0.25">
      <c r="C422">
        <f t="shared" si="281"/>
        <v>19.999000000000002</v>
      </c>
      <c r="D422" s="2">
        <v>0.7</v>
      </c>
      <c r="E422" s="2">
        <v>2.5</v>
      </c>
      <c r="F422" s="2">
        <v>6</v>
      </c>
      <c r="G422" s="2">
        <v>6</v>
      </c>
      <c r="H422" s="2">
        <v>10</v>
      </c>
      <c r="I422" s="2">
        <v>0.1</v>
      </c>
      <c r="J422" s="2">
        <v>0.3</v>
      </c>
      <c r="K422" s="2">
        <v>0.3</v>
      </c>
      <c r="L422" s="2">
        <v>0.3</v>
      </c>
      <c r="M422" s="2">
        <v>0.3</v>
      </c>
      <c r="N422" s="2">
        <v>4.5</v>
      </c>
      <c r="O422" s="2">
        <v>0.3</v>
      </c>
      <c r="P422" s="11">
        <f t="shared" si="282"/>
        <v>3.3998300000000003E-5</v>
      </c>
      <c r="Q422" s="11">
        <f t="shared" si="283"/>
        <v>1.0999450000000001E-4</v>
      </c>
      <c r="R422" s="11">
        <f t="shared" si="298"/>
        <v>1.7999100000000001E-4</v>
      </c>
      <c r="S422" s="11">
        <f t="shared" si="265"/>
        <v>2.5998700000000004E-4</v>
      </c>
      <c r="T422">
        <v>199.99</v>
      </c>
      <c r="U422">
        <v>0.1</v>
      </c>
      <c r="W422" s="11">
        <f t="shared" si="266"/>
        <v>1.3999300000000002E-5</v>
      </c>
      <c r="X422" s="11">
        <f t="shared" si="267"/>
        <v>4.9997500000000004E-5</v>
      </c>
      <c r="Y422" s="11">
        <f t="shared" si="268"/>
        <v>1.1999400000000002E-4</v>
      </c>
      <c r="Z422" s="11">
        <f t="shared" si="269"/>
        <v>1.1999400000000002E-4</v>
      </c>
      <c r="AA422" s="4">
        <f t="shared" si="270"/>
        <v>1.9999000000000001E-4</v>
      </c>
      <c r="AB422" s="11">
        <f t="shared" si="271"/>
        <v>1.9998999999999999E-5</v>
      </c>
      <c r="AC422" s="11">
        <f t="shared" si="272"/>
        <v>5.9997000000000002E-5</v>
      </c>
      <c r="AD422" s="4">
        <f t="shared" si="273"/>
        <v>5.9997000000000002E-5</v>
      </c>
      <c r="AE422" s="11">
        <f t="shared" si="274"/>
        <v>5.9997000000000002E-5</v>
      </c>
      <c r="AF422" s="4">
        <f t="shared" si="275"/>
        <v>5.9997000000000002E-5</v>
      </c>
      <c r="AG422" s="4">
        <f t="shared" si="299"/>
        <v>1.7999100000000001E-4</v>
      </c>
      <c r="AH422" s="2">
        <f t="shared" si="284"/>
        <v>1.499925E-4</v>
      </c>
      <c r="AI422">
        <f t="shared" si="300"/>
        <v>0</v>
      </c>
      <c r="AJ422" s="2"/>
      <c r="AK422" s="8">
        <f t="shared" si="278"/>
        <v>1.7999100000000001E-4</v>
      </c>
      <c r="AL422" s="10">
        <f t="shared" si="279"/>
        <v>-8.9999999999257341</v>
      </c>
      <c r="AM422" s="10">
        <f t="shared" si="280"/>
        <v>8.9999999999257341</v>
      </c>
      <c r="AN422" s="16">
        <f t="shared" si="285"/>
        <v>7.4999999999381117</v>
      </c>
      <c r="AO422" s="12">
        <f t="shared" si="286"/>
        <v>1.0999450000000001E-4</v>
      </c>
      <c r="AP422" s="13">
        <f t="shared" si="287"/>
        <v>-5.4999999999916227</v>
      </c>
      <c r="AQ422" s="13">
        <f t="shared" si="288"/>
        <v>5.4999999999916227</v>
      </c>
      <c r="AS422" s="12">
        <f t="shared" si="289"/>
        <v>3.3998300000000003E-5</v>
      </c>
      <c r="AT422" s="13">
        <f t="shared" si="290"/>
        <v>-1.7000000001043958</v>
      </c>
      <c r="AU422" s="13">
        <f t="shared" si="291"/>
        <v>1.7000000001043958</v>
      </c>
      <c r="AW422" s="12">
        <f t="shared" si="292"/>
        <v>1.7999100000000001E-4</v>
      </c>
      <c r="AX422" s="13">
        <f t="shared" si="293"/>
        <v>-8.9999999999257341</v>
      </c>
      <c r="AY422" s="13">
        <f t="shared" si="294"/>
        <v>8.9999999999257341</v>
      </c>
      <c r="BA422" s="12">
        <f t="shared" si="295"/>
        <v>2.5998700000000004E-4</v>
      </c>
      <c r="BB422" s="13">
        <f t="shared" si="296"/>
        <v>-13.000000000040757</v>
      </c>
      <c r="BC422" s="13">
        <f t="shared" si="297"/>
        <v>13.000000000040757</v>
      </c>
    </row>
    <row r="423" spans="3:55" x14ac:dyDescent="0.25">
      <c r="C423">
        <f t="shared" si="281"/>
        <v>39.998000000000005</v>
      </c>
      <c r="D423" s="2">
        <v>0.7</v>
      </c>
      <c r="E423" s="2">
        <v>2.5</v>
      </c>
      <c r="F423" s="2">
        <v>6</v>
      </c>
      <c r="G423" s="2">
        <v>6</v>
      </c>
      <c r="H423" s="2">
        <v>10</v>
      </c>
      <c r="I423" s="2">
        <v>0.1</v>
      </c>
      <c r="J423" s="2">
        <v>0.3</v>
      </c>
      <c r="K423" s="2">
        <v>0.3</v>
      </c>
      <c r="L423" s="2">
        <v>0.3</v>
      </c>
      <c r="M423" s="2">
        <v>0.3</v>
      </c>
      <c r="N423" s="2">
        <v>4.5</v>
      </c>
      <c r="O423" s="2">
        <v>0.3</v>
      </c>
      <c r="P423" s="11">
        <f t="shared" si="282"/>
        <v>4.7997600000000003E-5</v>
      </c>
      <c r="Q423" s="11">
        <f t="shared" si="283"/>
        <v>1.5999200000000002E-4</v>
      </c>
      <c r="R423" s="11">
        <f t="shared" si="298"/>
        <v>2.9998500000000001E-4</v>
      </c>
      <c r="S423" s="11">
        <f t="shared" si="265"/>
        <v>4.5997700000000003E-4</v>
      </c>
      <c r="T423">
        <v>199.99</v>
      </c>
      <c r="U423">
        <v>0.2</v>
      </c>
      <c r="W423" s="11">
        <f t="shared" si="266"/>
        <v>2.7998600000000003E-5</v>
      </c>
      <c r="X423" s="11">
        <f t="shared" si="267"/>
        <v>9.9995000000000007E-5</v>
      </c>
      <c r="Y423" s="11">
        <f t="shared" si="268"/>
        <v>2.3998800000000003E-4</v>
      </c>
      <c r="Z423" s="11">
        <f t="shared" si="269"/>
        <v>2.3998800000000003E-4</v>
      </c>
      <c r="AA423" s="4">
        <f t="shared" si="270"/>
        <v>3.9998000000000003E-4</v>
      </c>
      <c r="AB423" s="11">
        <f t="shared" si="271"/>
        <v>1.9998999999999999E-5</v>
      </c>
      <c r="AC423" s="11">
        <f t="shared" si="272"/>
        <v>5.9997000000000002E-5</v>
      </c>
      <c r="AD423" s="4">
        <f t="shared" si="273"/>
        <v>5.9997000000000002E-5</v>
      </c>
      <c r="AE423" s="11">
        <f t="shared" si="274"/>
        <v>5.9997000000000002E-5</v>
      </c>
      <c r="AF423" s="4">
        <f t="shared" si="275"/>
        <v>5.9997000000000002E-5</v>
      </c>
      <c r="AG423" s="4">
        <f t="shared" si="299"/>
        <v>2.9998500000000001E-4</v>
      </c>
      <c r="AH423" s="2">
        <f t="shared" si="284"/>
        <v>2.3998800000000003E-4</v>
      </c>
      <c r="AI423">
        <f t="shared" si="300"/>
        <v>0</v>
      </c>
      <c r="AJ423" s="2"/>
      <c r="AK423" s="8">
        <f t="shared" si="278"/>
        <v>2.9998500000000001E-4</v>
      </c>
      <c r="AL423" s="10">
        <f t="shared" si="279"/>
        <v>-7.4999999999381117</v>
      </c>
      <c r="AM423" s="10">
        <f t="shared" si="280"/>
        <v>7.4999999999381117</v>
      </c>
      <c r="AN423" s="16">
        <f t="shared" si="285"/>
        <v>5.9999999999504894</v>
      </c>
      <c r="AO423" s="12">
        <f t="shared" si="286"/>
        <v>1.5999200000000002E-4</v>
      </c>
      <c r="AP423" s="13">
        <f t="shared" si="287"/>
        <v>-4.0000000000040004</v>
      </c>
      <c r="AQ423" s="13">
        <f t="shared" si="288"/>
        <v>4.0000000000040004</v>
      </c>
      <c r="AS423" s="12">
        <f t="shared" si="289"/>
        <v>4.7997600000000003E-5</v>
      </c>
      <c r="AT423" s="13">
        <f t="shared" si="290"/>
        <v>-1.2000000000345068</v>
      </c>
      <c r="AU423" s="13">
        <f t="shared" si="291"/>
        <v>1.2000000000345068</v>
      </c>
      <c r="AW423" s="12">
        <f t="shared" si="292"/>
        <v>2.9998500000000001E-4</v>
      </c>
      <c r="AX423" s="13">
        <f t="shared" si="293"/>
        <v>-7.4999999999381117</v>
      </c>
      <c r="AY423" s="13">
        <f t="shared" si="294"/>
        <v>7.4999999999381117</v>
      </c>
      <c r="BA423" s="12">
        <f t="shared" si="295"/>
        <v>4.5997700000000003E-4</v>
      </c>
      <c r="BB423" s="13">
        <f t="shared" si="296"/>
        <v>-11.499999999942112</v>
      </c>
      <c r="BC423" s="13">
        <f t="shared" si="297"/>
        <v>11.499999999942112</v>
      </c>
    </row>
    <row r="424" spans="3:55" x14ac:dyDescent="0.25">
      <c r="C424">
        <f t="shared" si="281"/>
        <v>59.997</v>
      </c>
      <c r="D424" s="2">
        <v>0.7</v>
      </c>
      <c r="E424" s="2">
        <v>2.5</v>
      </c>
      <c r="F424" s="2">
        <v>6</v>
      </c>
      <c r="G424" s="2">
        <v>6</v>
      </c>
      <c r="H424" s="2">
        <v>10</v>
      </c>
      <c r="I424" s="2">
        <v>0.1</v>
      </c>
      <c r="J424" s="2">
        <v>0.3</v>
      </c>
      <c r="K424" s="2">
        <v>0.3</v>
      </c>
      <c r="L424" s="2">
        <v>0.3</v>
      </c>
      <c r="M424" s="2">
        <v>0.3</v>
      </c>
      <c r="N424" s="2">
        <v>4.5</v>
      </c>
      <c r="O424" s="2">
        <v>0.3</v>
      </c>
      <c r="P424" s="11">
        <f t="shared" si="282"/>
        <v>6.1996900000000003E-5</v>
      </c>
      <c r="Q424" s="11">
        <f t="shared" si="283"/>
        <v>2.0998949999999998E-4</v>
      </c>
      <c r="R424" s="11">
        <f t="shared" si="298"/>
        <v>4.1997900000000001E-4</v>
      </c>
      <c r="S424" s="11">
        <f t="shared" si="265"/>
        <v>6.5996699999999991E-4</v>
      </c>
      <c r="T424">
        <v>199.99</v>
      </c>
      <c r="U424">
        <v>0.3</v>
      </c>
      <c r="W424" s="11">
        <f t="shared" si="266"/>
        <v>4.19979E-5</v>
      </c>
      <c r="X424" s="11">
        <f t="shared" si="267"/>
        <v>1.4999249999999998E-4</v>
      </c>
      <c r="Y424" s="11">
        <f t="shared" si="268"/>
        <v>3.5998200000000001E-4</v>
      </c>
      <c r="Z424" s="11">
        <f t="shared" si="269"/>
        <v>3.5998200000000001E-4</v>
      </c>
      <c r="AA424" s="4">
        <f t="shared" si="270"/>
        <v>5.9996999999999991E-4</v>
      </c>
      <c r="AB424" s="11">
        <f t="shared" si="271"/>
        <v>1.9998999999999999E-5</v>
      </c>
      <c r="AC424" s="11">
        <f t="shared" si="272"/>
        <v>5.9997000000000002E-5</v>
      </c>
      <c r="AD424" s="4">
        <f t="shared" si="273"/>
        <v>5.9997000000000002E-5</v>
      </c>
      <c r="AE424" s="11">
        <f t="shared" si="274"/>
        <v>5.9997000000000002E-5</v>
      </c>
      <c r="AF424" s="4">
        <f t="shared" si="275"/>
        <v>5.9997000000000002E-5</v>
      </c>
      <c r="AG424" s="4">
        <f t="shared" si="299"/>
        <v>4.1997900000000001E-4</v>
      </c>
      <c r="AH424" s="2">
        <f t="shared" si="284"/>
        <v>3.2998350000000001E-4</v>
      </c>
      <c r="AI424">
        <f t="shared" si="300"/>
        <v>0</v>
      </c>
      <c r="AJ424" s="2"/>
      <c r="AK424" s="8">
        <f t="shared" si="278"/>
        <v>4.1997900000000001E-4</v>
      </c>
      <c r="AL424" s="10">
        <f t="shared" si="279"/>
        <v>-6.999999999979245</v>
      </c>
      <c r="AM424" s="10">
        <f t="shared" si="280"/>
        <v>7.0000000000902673</v>
      </c>
      <c r="AN424" s="16">
        <f t="shared" si="285"/>
        <v>5.500000000102645</v>
      </c>
      <c r="AO424" s="12">
        <f t="shared" si="286"/>
        <v>2.0998949999999998E-4</v>
      </c>
      <c r="AP424" s="13">
        <f t="shared" si="287"/>
        <v>-3.5000000000451337</v>
      </c>
      <c r="AQ424" s="13">
        <f t="shared" si="288"/>
        <v>3.5000000000451337</v>
      </c>
      <c r="AS424" s="12">
        <f t="shared" si="289"/>
        <v>6.1996900000000003E-5</v>
      </c>
      <c r="AT424" s="13">
        <f t="shared" si="290"/>
        <v>-1.0333333333445438</v>
      </c>
      <c r="AU424" s="13">
        <f t="shared" si="291"/>
        <v>1.0333333333445438</v>
      </c>
      <c r="AW424" s="12">
        <f t="shared" si="292"/>
        <v>4.1997900000000001E-4</v>
      </c>
      <c r="AX424" s="13">
        <f t="shared" si="293"/>
        <v>-6.999999999979245</v>
      </c>
      <c r="AY424" s="13">
        <f t="shared" si="294"/>
        <v>6.999999999979245</v>
      </c>
      <c r="BA424" s="12">
        <f t="shared" si="295"/>
        <v>6.5996699999999991E-4</v>
      </c>
      <c r="BB424" s="13">
        <f t="shared" si="296"/>
        <v>-10.999999999983245</v>
      </c>
      <c r="BC424" s="13">
        <f t="shared" si="297"/>
        <v>10.999999999983245</v>
      </c>
    </row>
    <row r="425" spans="3:55" x14ac:dyDescent="0.25">
      <c r="C425">
        <f t="shared" si="281"/>
        <v>79.996000000000009</v>
      </c>
      <c r="D425" s="2">
        <v>0.7</v>
      </c>
      <c r="E425" s="2">
        <v>2.5</v>
      </c>
      <c r="F425" s="2">
        <v>6</v>
      </c>
      <c r="G425" s="2">
        <v>6</v>
      </c>
      <c r="H425" s="2">
        <v>10</v>
      </c>
      <c r="I425" s="2">
        <v>0.1</v>
      </c>
      <c r="J425" s="2">
        <v>0.3</v>
      </c>
      <c r="K425" s="2">
        <v>0.3</v>
      </c>
      <c r="L425" s="2">
        <v>0.3</v>
      </c>
      <c r="M425" s="2">
        <v>0.3</v>
      </c>
      <c r="N425" s="2">
        <v>4.5</v>
      </c>
      <c r="O425" s="2">
        <v>0.3</v>
      </c>
      <c r="P425" s="11">
        <f t="shared" si="282"/>
        <v>7.5996200000000009E-5</v>
      </c>
      <c r="Q425" s="11">
        <f t="shared" si="283"/>
        <v>2.5998700000000004E-4</v>
      </c>
      <c r="R425" s="11">
        <f t="shared" si="298"/>
        <v>5.3997300000000002E-4</v>
      </c>
      <c r="S425" s="11">
        <f t="shared" si="265"/>
        <v>8.5995700000000006E-4</v>
      </c>
      <c r="T425">
        <v>199.99</v>
      </c>
      <c r="U425">
        <v>0.4</v>
      </c>
      <c r="W425" s="11">
        <f t="shared" si="266"/>
        <v>5.5997200000000007E-5</v>
      </c>
      <c r="X425" s="11">
        <f t="shared" si="267"/>
        <v>1.9999000000000001E-4</v>
      </c>
      <c r="Y425" s="11">
        <f t="shared" si="268"/>
        <v>4.7997600000000007E-4</v>
      </c>
      <c r="Z425" s="11">
        <f t="shared" si="269"/>
        <v>4.7997600000000007E-4</v>
      </c>
      <c r="AA425" s="4">
        <f t="shared" si="270"/>
        <v>7.9996000000000006E-4</v>
      </c>
      <c r="AB425" s="11">
        <f t="shared" si="271"/>
        <v>1.9998999999999999E-5</v>
      </c>
      <c r="AC425" s="11">
        <f t="shared" si="272"/>
        <v>5.9997000000000002E-5</v>
      </c>
      <c r="AD425" s="4">
        <f t="shared" si="273"/>
        <v>5.9997000000000002E-5</v>
      </c>
      <c r="AE425" s="11">
        <f t="shared" si="274"/>
        <v>5.9997000000000002E-5</v>
      </c>
      <c r="AF425" s="4">
        <f t="shared" si="275"/>
        <v>5.9997000000000002E-5</v>
      </c>
      <c r="AG425" s="4">
        <f t="shared" si="299"/>
        <v>5.3997300000000002E-4</v>
      </c>
      <c r="AH425" s="2">
        <f t="shared" si="284"/>
        <v>4.1997900000000007E-4</v>
      </c>
      <c r="AI425">
        <f t="shared" si="300"/>
        <v>0</v>
      </c>
      <c r="AJ425" s="2"/>
      <c r="AK425" s="8">
        <f t="shared" si="278"/>
        <v>5.3997300000000002E-4</v>
      </c>
      <c r="AL425" s="10">
        <f t="shared" si="279"/>
        <v>-6.7500000000553229</v>
      </c>
      <c r="AM425" s="10">
        <f t="shared" si="280"/>
        <v>6.7500000000553229</v>
      </c>
      <c r="AN425" s="16">
        <f t="shared" si="285"/>
        <v>5.2500000000677005</v>
      </c>
      <c r="AO425" s="12">
        <f t="shared" si="286"/>
        <v>2.5998700000000004E-4</v>
      </c>
      <c r="AP425" s="13">
        <f t="shared" si="287"/>
        <v>-3.2500000001212115</v>
      </c>
      <c r="AQ425" s="13">
        <f t="shared" si="288"/>
        <v>3.2500000001212115</v>
      </c>
      <c r="AS425" s="12">
        <f t="shared" si="289"/>
        <v>7.5996200000000009E-5</v>
      </c>
      <c r="AT425" s="13">
        <f t="shared" si="290"/>
        <v>-0.94999999999956231</v>
      </c>
      <c r="AU425" s="13">
        <f t="shared" si="291"/>
        <v>0.94999999999956231</v>
      </c>
      <c r="AW425" s="12">
        <f t="shared" si="292"/>
        <v>5.3997300000000002E-4</v>
      </c>
      <c r="AX425" s="13">
        <f t="shared" si="293"/>
        <v>-6.7500000000553229</v>
      </c>
      <c r="AY425" s="13">
        <f t="shared" si="294"/>
        <v>6.7500000000553229</v>
      </c>
      <c r="BA425" s="12">
        <f t="shared" si="295"/>
        <v>8.5995700000000006E-4</v>
      </c>
      <c r="BB425" s="13">
        <f t="shared" si="296"/>
        <v>-10.750000000059323</v>
      </c>
      <c r="BC425" s="13">
        <f t="shared" si="297"/>
        <v>10.750000000059323</v>
      </c>
    </row>
    <row r="426" spans="3:55" x14ac:dyDescent="0.25">
      <c r="C426">
        <f t="shared" si="281"/>
        <v>99.995000000000005</v>
      </c>
      <c r="D426" s="2">
        <v>0.7</v>
      </c>
      <c r="E426" s="2">
        <v>2.5</v>
      </c>
      <c r="F426" s="2">
        <v>6</v>
      </c>
      <c r="G426" s="2">
        <v>6</v>
      </c>
      <c r="H426" s="2">
        <v>10</v>
      </c>
      <c r="I426" s="2">
        <v>0.1</v>
      </c>
      <c r="J426" s="2">
        <v>0.3</v>
      </c>
      <c r="K426" s="2">
        <v>0.3</v>
      </c>
      <c r="L426" s="2">
        <v>0.3</v>
      </c>
      <c r="M426" s="2">
        <v>0.3</v>
      </c>
      <c r="N426" s="2">
        <v>4.5</v>
      </c>
      <c r="O426" s="2">
        <v>0.3</v>
      </c>
      <c r="P426" s="11">
        <f t="shared" si="282"/>
        <v>8.9995500000000003E-5</v>
      </c>
      <c r="Q426" s="11">
        <f t="shared" si="283"/>
        <v>3.0998449999999997E-4</v>
      </c>
      <c r="R426" s="11">
        <f t="shared" si="298"/>
        <v>6.5996700000000002E-4</v>
      </c>
      <c r="S426" s="11">
        <f t="shared" si="265"/>
        <v>1.0599469999999999E-3</v>
      </c>
      <c r="T426">
        <v>199.99</v>
      </c>
      <c r="U426">
        <v>0.5</v>
      </c>
      <c r="W426" s="11">
        <f t="shared" si="266"/>
        <v>6.9996500000000007E-5</v>
      </c>
      <c r="X426" s="11">
        <f t="shared" si="267"/>
        <v>2.4998749999999997E-4</v>
      </c>
      <c r="Y426" s="11">
        <f t="shared" si="268"/>
        <v>5.9997000000000002E-4</v>
      </c>
      <c r="Z426" s="11">
        <f t="shared" si="269"/>
        <v>5.9997000000000002E-4</v>
      </c>
      <c r="AA426" s="4">
        <f t="shared" si="270"/>
        <v>9.9994999999999988E-4</v>
      </c>
      <c r="AB426" s="11">
        <f t="shared" si="271"/>
        <v>1.9998999999999999E-5</v>
      </c>
      <c r="AC426" s="11">
        <f t="shared" si="272"/>
        <v>5.9997000000000002E-5</v>
      </c>
      <c r="AD426" s="4">
        <f t="shared" si="273"/>
        <v>5.9997000000000002E-5</v>
      </c>
      <c r="AE426" s="11">
        <f t="shared" si="274"/>
        <v>5.9997000000000002E-5</v>
      </c>
      <c r="AF426" s="4">
        <f t="shared" si="275"/>
        <v>5.9997000000000002E-5</v>
      </c>
      <c r="AG426" s="4">
        <f t="shared" si="299"/>
        <v>6.5996700000000002E-4</v>
      </c>
      <c r="AH426" s="2">
        <f t="shared" si="284"/>
        <v>5.0997450000000001E-4</v>
      </c>
      <c r="AI426">
        <f t="shared" si="300"/>
        <v>0</v>
      </c>
      <c r="AJ426" s="2"/>
      <c r="AK426" s="8">
        <f t="shared" si="278"/>
        <v>6.5996700000000002E-4</v>
      </c>
      <c r="AL426" s="10">
        <f t="shared" si="279"/>
        <v>-6.6000000000787651</v>
      </c>
      <c r="AM426" s="10">
        <f t="shared" si="280"/>
        <v>6.6000000000787651</v>
      </c>
      <c r="AN426" s="16">
        <f t="shared" si="285"/>
        <v>5.1000000000911427</v>
      </c>
      <c r="AO426" s="12">
        <f t="shared" si="286"/>
        <v>3.0998449999999997E-4</v>
      </c>
      <c r="AP426" s="13">
        <f t="shared" si="287"/>
        <v>-3.1000000000336314</v>
      </c>
      <c r="AQ426" s="13">
        <f t="shared" si="288"/>
        <v>3.1000000000336314</v>
      </c>
      <c r="AS426" s="12">
        <f t="shared" si="289"/>
        <v>8.9995500000000003E-5</v>
      </c>
      <c r="AT426" s="13">
        <f t="shared" si="290"/>
        <v>-0.90000000008139125</v>
      </c>
      <c r="AU426" s="13">
        <f t="shared" si="291"/>
        <v>0.90000000008139125</v>
      </c>
      <c r="AW426" s="12">
        <f t="shared" si="292"/>
        <v>6.5996700000000002E-4</v>
      </c>
      <c r="AX426" s="13">
        <f t="shared" si="293"/>
        <v>-6.6000000000787651</v>
      </c>
      <c r="AY426" s="13">
        <f t="shared" si="294"/>
        <v>6.6000000000787651</v>
      </c>
      <c r="BA426" s="12">
        <f t="shared" si="295"/>
        <v>1.0599469999999999E-3</v>
      </c>
      <c r="BB426" s="13">
        <f t="shared" si="296"/>
        <v>-10.599999999971743</v>
      </c>
      <c r="BC426" s="13">
        <f t="shared" si="297"/>
        <v>10.599999999971743</v>
      </c>
    </row>
    <row r="427" spans="3:55" x14ac:dyDescent="0.25">
      <c r="C427">
        <f t="shared" si="281"/>
        <v>119.994</v>
      </c>
      <c r="D427" s="2">
        <v>0.7</v>
      </c>
      <c r="E427" s="2">
        <v>2.5</v>
      </c>
      <c r="F427" s="2">
        <v>6</v>
      </c>
      <c r="G427" s="2">
        <v>6</v>
      </c>
      <c r="H427" s="2">
        <v>10</v>
      </c>
      <c r="I427" s="2">
        <v>0.1</v>
      </c>
      <c r="J427" s="2">
        <v>0.3</v>
      </c>
      <c r="K427" s="2">
        <v>0.3</v>
      </c>
      <c r="L427" s="2">
        <v>0.3</v>
      </c>
      <c r="M427" s="2">
        <v>0.3</v>
      </c>
      <c r="N427" s="2">
        <v>4.5</v>
      </c>
      <c r="O427" s="2">
        <v>0.3</v>
      </c>
      <c r="P427" s="11">
        <f t="shared" si="282"/>
        <v>1.039948E-4</v>
      </c>
      <c r="Q427" s="11">
        <f t="shared" si="283"/>
        <v>3.5998199999999996E-4</v>
      </c>
      <c r="R427" s="11">
        <f t="shared" si="298"/>
        <v>7.7996100000000002E-4</v>
      </c>
      <c r="S427" s="11">
        <f t="shared" si="265"/>
        <v>1.2599369999999998E-3</v>
      </c>
      <c r="T427">
        <v>199.99</v>
      </c>
      <c r="U427">
        <v>0.6</v>
      </c>
      <c r="W427" s="11">
        <f t="shared" si="266"/>
        <v>8.39958E-5</v>
      </c>
      <c r="X427" s="11">
        <f t="shared" si="267"/>
        <v>2.9998499999999995E-4</v>
      </c>
      <c r="Y427" s="11">
        <f t="shared" si="268"/>
        <v>7.1996400000000002E-4</v>
      </c>
      <c r="Z427" s="11">
        <f t="shared" si="269"/>
        <v>7.1996400000000002E-4</v>
      </c>
      <c r="AA427" s="4">
        <f t="shared" si="270"/>
        <v>1.1999399999999998E-3</v>
      </c>
      <c r="AB427" s="11">
        <f t="shared" si="271"/>
        <v>1.9998999999999999E-5</v>
      </c>
      <c r="AC427" s="11">
        <f t="shared" si="272"/>
        <v>5.9997000000000002E-5</v>
      </c>
      <c r="AD427" s="4">
        <f t="shared" si="273"/>
        <v>5.9997000000000002E-5</v>
      </c>
      <c r="AE427" s="11">
        <f t="shared" si="274"/>
        <v>5.9997000000000002E-5</v>
      </c>
      <c r="AF427" s="4">
        <f t="shared" si="275"/>
        <v>5.9997000000000002E-5</v>
      </c>
      <c r="AG427" s="4">
        <f t="shared" si="299"/>
        <v>7.7996100000000002E-4</v>
      </c>
      <c r="AH427" s="2">
        <f t="shared" si="284"/>
        <v>5.9997000000000002E-4</v>
      </c>
      <c r="AI427">
        <f t="shared" si="300"/>
        <v>0</v>
      </c>
      <c r="AJ427" s="2"/>
      <c r="AK427" s="8">
        <f t="shared" si="278"/>
        <v>7.7996100000000002E-4</v>
      </c>
      <c r="AL427" s="10">
        <f t="shared" si="279"/>
        <v>-6.5000000000203784</v>
      </c>
      <c r="AM427" s="10">
        <f t="shared" si="280"/>
        <v>6.5000000000203784</v>
      </c>
      <c r="AN427" s="16">
        <f t="shared" si="285"/>
        <v>5.000000000032756</v>
      </c>
      <c r="AO427" s="12">
        <f t="shared" si="286"/>
        <v>3.5998199999999996E-4</v>
      </c>
      <c r="AP427" s="13">
        <f t="shared" si="287"/>
        <v>-3.000000000086267</v>
      </c>
      <c r="AQ427" s="13">
        <f t="shared" si="288"/>
        <v>3.000000000086267</v>
      </c>
      <c r="AS427" s="12">
        <f t="shared" si="289"/>
        <v>1.039948E-4</v>
      </c>
      <c r="AT427" s="13">
        <f t="shared" si="290"/>
        <v>-0.86666666665458081</v>
      </c>
      <c r="AU427" s="13">
        <f t="shared" si="291"/>
        <v>0.86666666665458081</v>
      </c>
      <c r="AW427" s="12">
        <f t="shared" si="292"/>
        <v>7.7996100000000002E-4</v>
      </c>
      <c r="AX427" s="13">
        <f t="shared" si="293"/>
        <v>-6.5000000000203784</v>
      </c>
      <c r="AY427" s="13">
        <f t="shared" si="294"/>
        <v>6.5000000000203784</v>
      </c>
      <c r="BA427" s="12">
        <f t="shared" si="295"/>
        <v>1.2599369999999998E-3</v>
      </c>
      <c r="BB427" s="13">
        <f t="shared" si="296"/>
        <v>-10.500000000024379</v>
      </c>
      <c r="BC427" s="13">
        <f t="shared" si="297"/>
        <v>10.500000000024379</v>
      </c>
    </row>
    <row r="428" spans="3:55" x14ac:dyDescent="0.25">
      <c r="C428">
        <f t="shared" si="281"/>
        <v>139.99299999999999</v>
      </c>
      <c r="D428" s="2">
        <v>0.7</v>
      </c>
      <c r="E428" s="2">
        <v>2.5</v>
      </c>
      <c r="F428" s="2">
        <v>6</v>
      </c>
      <c r="G428" s="2">
        <v>6</v>
      </c>
      <c r="H428" s="2">
        <v>10</v>
      </c>
      <c r="I428" s="2">
        <v>0.1</v>
      </c>
      <c r="J428" s="2">
        <v>0.3</v>
      </c>
      <c r="K428" s="2">
        <v>0.3</v>
      </c>
      <c r="L428" s="2">
        <v>0.3</v>
      </c>
      <c r="M428" s="2">
        <v>0.3</v>
      </c>
      <c r="N428" s="2">
        <v>4.5</v>
      </c>
      <c r="O428" s="2">
        <v>0.3</v>
      </c>
      <c r="P428" s="11">
        <f t="shared" si="282"/>
        <v>1.1799409999999999E-4</v>
      </c>
      <c r="Q428" s="11">
        <f t="shared" si="283"/>
        <v>4.0997949999999994E-4</v>
      </c>
      <c r="R428" s="11">
        <f t="shared" si="298"/>
        <v>8.9995500000000003E-4</v>
      </c>
      <c r="S428" s="11">
        <f t="shared" si="265"/>
        <v>1.4599269999999998E-3</v>
      </c>
      <c r="T428">
        <v>199.99</v>
      </c>
      <c r="U428">
        <v>0.7</v>
      </c>
      <c r="W428" s="11">
        <f t="shared" si="266"/>
        <v>9.7995099999999993E-5</v>
      </c>
      <c r="X428" s="11">
        <f t="shared" si="267"/>
        <v>3.4998249999999994E-4</v>
      </c>
      <c r="Y428" s="11">
        <f t="shared" si="268"/>
        <v>8.3995800000000002E-4</v>
      </c>
      <c r="Z428" s="11">
        <f t="shared" si="269"/>
        <v>8.3995800000000002E-4</v>
      </c>
      <c r="AA428" s="4">
        <f t="shared" si="270"/>
        <v>1.3999299999999998E-3</v>
      </c>
      <c r="AB428" s="11">
        <f t="shared" si="271"/>
        <v>1.9998999999999999E-5</v>
      </c>
      <c r="AC428" s="11">
        <f t="shared" si="272"/>
        <v>5.9997000000000002E-5</v>
      </c>
      <c r="AD428" s="4">
        <f t="shared" si="273"/>
        <v>5.9997000000000002E-5</v>
      </c>
      <c r="AE428" s="11">
        <f t="shared" si="274"/>
        <v>5.9997000000000002E-5</v>
      </c>
      <c r="AF428" s="4">
        <f t="shared" si="275"/>
        <v>5.9997000000000002E-5</v>
      </c>
      <c r="AG428" s="4">
        <f t="shared" si="299"/>
        <v>8.9995500000000003E-4</v>
      </c>
      <c r="AH428" s="2">
        <f t="shared" si="284"/>
        <v>6.8996550000000002E-4</v>
      </c>
      <c r="AI428">
        <f t="shared" si="300"/>
        <v>0</v>
      </c>
      <c r="AJ428" s="2"/>
      <c r="AK428" s="8">
        <f t="shared" si="278"/>
        <v>8.9995500000000003E-4</v>
      </c>
      <c r="AL428" s="10">
        <f t="shared" si="279"/>
        <v>-6.4285714285183815</v>
      </c>
      <c r="AM428" s="10">
        <f t="shared" si="280"/>
        <v>6.4285714285183815</v>
      </c>
      <c r="AN428" s="16">
        <f t="shared" si="285"/>
        <v>4.9285714285307591</v>
      </c>
      <c r="AO428" s="12">
        <f t="shared" si="286"/>
        <v>4.0997949999999994E-4</v>
      </c>
      <c r="AP428" s="13">
        <f t="shared" si="287"/>
        <v>-2.9285714285842701</v>
      </c>
      <c r="AQ428" s="13">
        <f t="shared" si="288"/>
        <v>2.9285714285842701</v>
      </c>
      <c r="AS428" s="12">
        <f t="shared" si="289"/>
        <v>1.1799409999999999E-4</v>
      </c>
      <c r="AT428" s="13">
        <f t="shared" si="290"/>
        <v>-0.84285714296861158</v>
      </c>
      <c r="AU428" s="13">
        <f t="shared" si="291"/>
        <v>0.84285714296861158</v>
      </c>
      <c r="AW428" s="12">
        <f t="shared" si="292"/>
        <v>8.9995500000000003E-4</v>
      </c>
      <c r="AX428" s="13">
        <f t="shared" si="293"/>
        <v>-6.4285714285183815</v>
      </c>
      <c r="AY428" s="13">
        <f t="shared" si="294"/>
        <v>6.4285714285183815</v>
      </c>
      <c r="BA428" s="12">
        <f t="shared" si="295"/>
        <v>1.4599269999999998E-3</v>
      </c>
      <c r="BB428" s="13">
        <f t="shared" si="296"/>
        <v>-10.428571428633404</v>
      </c>
      <c r="BC428" s="13">
        <f t="shared" si="297"/>
        <v>10.428571428633404</v>
      </c>
    </row>
    <row r="429" spans="3:55" x14ac:dyDescent="0.25">
      <c r="C429">
        <f t="shared" si="281"/>
        <v>159.99200000000002</v>
      </c>
      <c r="D429" s="2">
        <v>0.7</v>
      </c>
      <c r="E429" s="2">
        <v>2.5</v>
      </c>
      <c r="F429" s="2">
        <v>6</v>
      </c>
      <c r="G429" s="2">
        <v>6</v>
      </c>
      <c r="H429" s="2">
        <v>10</v>
      </c>
      <c r="I429" s="2">
        <v>0.1</v>
      </c>
      <c r="J429" s="2">
        <v>0.3</v>
      </c>
      <c r="K429" s="2">
        <v>0.3</v>
      </c>
      <c r="L429" s="2">
        <v>0.3</v>
      </c>
      <c r="M429" s="2">
        <v>0.3</v>
      </c>
      <c r="N429" s="2">
        <v>4.5</v>
      </c>
      <c r="O429" s="2">
        <v>0.3</v>
      </c>
      <c r="P429" s="11">
        <f t="shared" si="282"/>
        <v>1.3199340000000001E-4</v>
      </c>
      <c r="Q429" s="11">
        <f t="shared" si="283"/>
        <v>4.5997700000000003E-4</v>
      </c>
      <c r="R429" s="11">
        <f t="shared" si="298"/>
        <v>1.019949E-3</v>
      </c>
      <c r="S429" s="11">
        <f t="shared" si="265"/>
        <v>1.6599170000000001E-3</v>
      </c>
      <c r="T429">
        <v>199.99</v>
      </c>
      <c r="U429">
        <v>0.8</v>
      </c>
      <c r="W429" s="11">
        <f t="shared" si="266"/>
        <v>1.1199440000000001E-4</v>
      </c>
      <c r="X429" s="11">
        <f t="shared" si="267"/>
        <v>3.9998000000000003E-4</v>
      </c>
      <c r="Y429" s="11">
        <f t="shared" si="268"/>
        <v>9.5995200000000014E-4</v>
      </c>
      <c r="Z429" s="11">
        <f t="shared" si="269"/>
        <v>9.5995200000000014E-4</v>
      </c>
      <c r="AA429" s="4">
        <f t="shared" si="270"/>
        <v>1.5999200000000001E-3</v>
      </c>
      <c r="AB429" s="11">
        <f t="shared" si="271"/>
        <v>1.9998999999999999E-5</v>
      </c>
      <c r="AC429" s="11">
        <f t="shared" si="272"/>
        <v>5.9997000000000002E-5</v>
      </c>
      <c r="AD429" s="4">
        <f t="shared" si="273"/>
        <v>5.9997000000000002E-5</v>
      </c>
      <c r="AE429" s="11">
        <f t="shared" si="274"/>
        <v>5.9997000000000002E-5</v>
      </c>
      <c r="AF429" s="4">
        <f t="shared" si="275"/>
        <v>5.9997000000000002E-5</v>
      </c>
      <c r="AG429" s="4">
        <f t="shared" si="299"/>
        <v>1.019949E-3</v>
      </c>
      <c r="AH429" s="2">
        <f t="shared" si="284"/>
        <v>7.7996100000000013E-4</v>
      </c>
      <c r="AI429">
        <f t="shared" si="300"/>
        <v>0</v>
      </c>
      <c r="AJ429" s="2"/>
      <c r="AK429" s="8">
        <f t="shared" si="278"/>
        <v>1.019949E-3</v>
      </c>
      <c r="AL429" s="10">
        <f t="shared" si="279"/>
        <v>-6.3750000001139284</v>
      </c>
      <c r="AM429" s="10">
        <f t="shared" si="280"/>
        <v>6.3750000001139284</v>
      </c>
      <c r="AN429" s="16">
        <f t="shared" si="285"/>
        <v>4.8750000001263061</v>
      </c>
      <c r="AO429" s="12">
        <f t="shared" si="286"/>
        <v>4.5997700000000003E-4</v>
      </c>
      <c r="AP429" s="13">
        <f t="shared" si="287"/>
        <v>-2.8749999999577724</v>
      </c>
      <c r="AQ429" s="13">
        <f t="shared" si="288"/>
        <v>2.8749999999577724</v>
      </c>
      <c r="AS429" s="12">
        <f t="shared" si="289"/>
        <v>1.3199340000000001E-4</v>
      </c>
      <c r="AT429" s="13">
        <f t="shared" si="290"/>
        <v>-0.82499999998209006</v>
      </c>
      <c r="AU429" s="13">
        <f t="shared" si="291"/>
        <v>0.82499999998209006</v>
      </c>
      <c r="AW429" s="12">
        <f t="shared" si="292"/>
        <v>1.019949E-3</v>
      </c>
      <c r="AX429" s="13">
        <f t="shared" si="293"/>
        <v>-6.3750000001139284</v>
      </c>
      <c r="AY429" s="13">
        <f t="shared" si="294"/>
        <v>6.3750000001139284</v>
      </c>
      <c r="BA429" s="12">
        <f t="shared" si="295"/>
        <v>1.6599170000000001E-3</v>
      </c>
      <c r="BB429" s="13">
        <f t="shared" si="296"/>
        <v>-10.375000000117929</v>
      </c>
      <c r="BC429" s="13">
        <f t="shared" si="297"/>
        <v>10.375000000117929</v>
      </c>
    </row>
    <row r="430" spans="3:55" x14ac:dyDescent="0.25">
      <c r="C430">
        <f t="shared" si="281"/>
        <v>179.99100000000001</v>
      </c>
      <c r="D430" s="2">
        <v>0.7</v>
      </c>
      <c r="E430" s="2">
        <v>2.5</v>
      </c>
      <c r="F430" s="2">
        <v>6</v>
      </c>
      <c r="G430" s="2">
        <v>6</v>
      </c>
      <c r="H430" s="2">
        <v>10</v>
      </c>
      <c r="I430" s="2">
        <v>0.1</v>
      </c>
      <c r="J430" s="2">
        <v>0.3</v>
      </c>
      <c r="K430" s="2">
        <v>0.3</v>
      </c>
      <c r="L430" s="2">
        <v>0.3</v>
      </c>
      <c r="M430" s="2">
        <v>0.3</v>
      </c>
      <c r="N430" s="2">
        <v>4.5</v>
      </c>
      <c r="O430" s="2">
        <v>0.3</v>
      </c>
      <c r="P430" s="11">
        <f t="shared" si="282"/>
        <v>1.459927E-4</v>
      </c>
      <c r="Q430" s="11">
        <f t="shared" si="283"/>
        <v>5.0997450000000001E-4</v>
      </c>
      <c r="R430" s="11">
        <f t="shared" si="298"/>
        <v>1.139943E-3</v>
      </c>
      <c r="S430" s="11">
        <f t="shared" si="265"/>
        <v>1.8599070000000001E-3</v>
      </c>
      <c r="T430">
        <v>199.99</v>
      </c>
      <c r="U430">
        <v>0.9</v>
      </c>
      <c r="W430" s="11">
        <f t="shared" si="266"/>
        <v>1.2599369999999999E-4</v>
      </c>
      <c r="X430" s="11">
        <f t="shared" si="267"/>
        <v>4.4997750000000001E-4</v>
      </c>
      <c r="Y430" s="11">
        <f t="shared" si="268"/>
        <v>1.079946E-3</v>
      </c>
      <c r="Z430" s="11">
        <f t="shared" si="269"/>
        <v>1.079946E-3</v>
      </c>
      <c r="AA430" s="4">
        <f t="shared" si="270"/>
        <v>1.7999100000000001E-3</v>
      </c>
      <c r="AB430" s="11">
        <f t="shared" si="271"/>
        <v>1.9998999999999999E-5</v>
      </c>
      <c r="AC430" s="11">
        <f t="shared" si="272"/>
        <v>5.9997000000000002E-5</v>
      </c>
      <c r="AD430" s="4">
        <f t="shared" si="273"/>
        <v>5.9997000000000002E-5</v>
      </c>
      <c r="AE430" s="11">
        <f t="shared" si="274"/>
        <v>5.9997000000000002E-5</v>
      </c>
      <c r="AF430" s="4">
        <f t="shared" si="275"/>
        <v>5.9997000000000002E-5</v>
      </c>
      <c r="AG430" s="4">
        <f t="shared" si="299"/>
        <v>1.139943E-3</v>
      </c>
      <c r="AH430" s="2">
        <f t="shared" si="284"/>
        <v>8.6995650000000013E-4</v>
      </c>
      <c r="AI430">
        <f t="shared" si="300"/>
        <v>0</v>
      </c>
      <c r="AJ430" s="2"/>
      <c r="AK430" s="8">
        <f t="shared" si="278"/>
        <v>1.139943E-3</v>
      </c>
      <c r="AL430" s="10">
        <f t="shared" si="279"/>
        <v>-6.3333333333304154</v>
      </c>
      <c r="AM430" s="10">
        <f t="shared" si="280"/>
        <v>6.3333333333304154</v>
      </c>
      <c r="AN430" s="16">
        <f t="shared" si="285"/>
        <v>4.833333333342793</v>
      </c>
      <c r="AO430" s="12">
        <f t="shared" si="286"/>
        <v>5.0997450000000001E-4</v>
      </c>
      <c r="AP430" s="13">
        <f t="shared" si="287"/>
        <v>-2.833333333396304</v>
      </c>
      <c r="AQ430" s="13">
        <f t="shared" si="288"/>
        <v>2.833333333396304</v>
      </c>
      <c r="AS430" s="12">
        <f t="shared" si="289"/>
        <v>1.459927E-4</v>
      </c>
      <c r="AT430" s="13">
        <f t="shared" si="290"/>
        <v>-0.81111111105425238</v>
      </c>
      <c r="AU430" s="13">
        <f t="shared" si="291"/>
        <v>0.81111111105425238</v>
      </c>
      <c r="AW430" s="12">
        <f t="shared" si="292"/>
        <v>1.139943E-3</v>
      </c>
      <c r="AX430" s="13">
        <f t="shared" si="293"/>
        <v>-6.3333333333304154</v>
      </c>
      <c r="AY430" s="13">
        <f t="shared" si="294"/>
        <v>6.3333333333304154</v>
      </c>
      <c r="BA430" s="12">
        <f t="shared" si="295"/>
        <v>1.8599070000000001E-3</v>
      </c>
      <c r="BB430" s="13">
        <f t="shared" si="296"/>
        <v>-10.333333333445438</v>
      </c>
      <c r="BC430" s="13">
        <f t="shared" si="297"/>
        <v>10.333333333445438</v>
      </c>
    </row>
    <row r="431" spans="3:55" x14ac:dyDescent="0.25">
      <c r="C431">
        <f t="shared" si="281"/>
        <v>189.9905</v>
      </c>
      <c r="D431" s="2">
        <v>0.7</v>
      </c>
      <c r="E431" s="2">
        <v>2.5</v>
      </c>
      <c r="F431" s="2">
        <v>6</v>
      </c>
      <c r="G431" s="2">
        <v>6</v>
      </c>
      <c r="H431" s="2">
        <v>10</v>
      </c>
      <c r="I431" s="2">
        <v>0.1</v>
      </c>
      <c r="J431" s="2">
        <v>0.3</v>
      </c>
      <c r="K431" s="2">
        <v>0.3</v>
      </c>
      <c r="L431" s="2">
        <v>0.3</v>
      </c>
      <c r="M431" s="2">
        <v>0.3</v>
      </c>
      <c r="N431" s="2">
        <v>4.5</v>
      </c>
      <c r="O431" s="2">
        <v>0.3</v>
      </c>
      <c r="P431" s="11">
        <f t="shared" si="282"/>
        <v>1.5299235E-4</v>
      </c>
      <c r="Q431" s="11">
        <f t="shared" si="283"/>
        <v>5.3497324999999998E-4</v>
      </c>
      <c r="R431" s="11">
        <f t="shared" si="298"/>
        <v>1.19994E-3</v>
      </c>
      <c r="S431" s="11">
        <f t="shared" si="265"/>
        <v>1.9599019999999999E-3</v>
      </c>
      <c r="T431">
        <v>199.99</v>
      </c>
      <c r="U431">
        <v>0.95</v>
      </c>
      <c r="W431" s="11">
        <f t="shared" si="266"/>
        <v>1.3299334999999999E-4</v>
      </c>
      <c r="X431" s="11">
        <f t="shared" si="267"/>
        <v>4.7497624999999998E-4</v>
      </c>
      <c r="Y431" s="11">
        <f t="shared" si="268"/>
        <v>1.139943E-3</v>
      </c>
      <c r="Z431" s="11">
        <f t="shared" si="269"/>
        <v>1.139943E-3</v>
      </c>
      <c r="AA431" s="4">
        <f t="shared" si="270"/>
        <v>1.8999049999999999E-3</v>
      </c>
      <c r="AB431" s="11">
        <f t="shared" si="271"/>
        <v>1.9998999999999999E-5</v>
      </c>
      <c r="AC431" s="11">
        <f t="shared" si="272"/>
        <v>5.9997000000000002E-5</v>
      </c>
      <c r="AD431" s="4">
        <f t="shared" si="273"/>
        <v>5.9997000000000002E-5</v>
      </c>
      <c r="AE431" s="11">
        <f t="shared" si="274"/>
        <v>5.9997000000000002E-5</v>
      </c>
      <c r="AF431" s="4">
        <f t="shared" si="275"/>
        <v>5.9997000000000002E-5</v>
      </c>
      <c r="AG431" s="4">
        <f t="shared" si="299"/>
        <v>1.19994E-3</v>
      </c>
      <c r="AH431" s="2">
        <f t="shared" si="284"/>
        <v>9.1495425000000003E-4</v>
      </c>
      <c r="AI431">
        <f t="shared" si="300"/>
        <v>0</v>
      </c>
      <c r="AJ431" s="2"/>
      <c r="AK431" s="8">
        <f t="shared" si="278"/>
        <v>1.19994E-3</v>
      </c>
      <c r="AL431" s="10">
        <f t="shared" si="279"/>
        <v>-6.3157894736320941</v>
      </c>
      <c r="AM431" s="10">
        <f t="shared" si="280"/>
        <v>6.3157894736320941</v>
      </c>
      <c r="AN431" s="16">
        <f t="shared" si="285"/>
        <v>4.8157894736444717</v>
      </c>
      <c r="AO431" s="12">
        <f t="shared" si="286"/>
        <v>5.3497324999999998E-4</v>
      </c>
      <c r="AP431" s="13">
        <f t="shared" si="287"/>
        <v>-2.8157894736979827</v>
      </c>
      <c r="AQ431" s="13">
        <f t="shared" si="288"/>
        <v>2.8157894736979827</v>
      </c>
      <c r="AS431" s="12">
        <f t="shared" si="289"/>
        <v>1.5299235E-4</v>
      </c>
      <c r="AT431" s="13">
        <f t="shared" si="290"/>
        <v>-0.80526315782147861</v>
      </c>
      <c r="AU431" s="13">
        <f t="shared" si="291"/>
        <v>0.80526315782147861</v>
      </c>
      <c r="AW431" s="12">
        <f t="shared" si="292"/>
        <v>1.19994E-3</v>
      </c>
      <c r="AX431" s="13">
        <f t="shared" si="293"/>
        <v>-6.3157894736320941</v>
      </c>
      <c r="AY431" s="13">
        <f t="shared" si="294"/>
        <v>6.3157894736320941</v>
      </c>
      <c r="BA431" s="12">
        <f t="shared" si="295"/>
        <v>1.9599019999999999E-3</v>
      </c>
      <c r="BB431" s="13">
        <f t="shared" si="296"/>
        <v>-10.315789473747117</v>
      </c>
      <c r="BC431" s="13">
        <f t="shared" si="297"/>
        <v>10.315789473747117</v>
      </c>
    </row>
    <row r="432" spans="3:55" x14ac:dyDescent="0.25">
      <c r="C432">
        <f t="shared" si="281"/>
        <v>199.99</v>
      </c>
      <c r="D432" s="2">
        <v>0.7</v>
      </c>
      <c r="E432" s="2">
        <v>2.5</v>
      </c>
      <c r="F432" s="2">
        <v>6</v>
      </c>
      <c r="G432" s="2">
        <v>6</v>
      </c>
      <c r="H432" s="2">
        <v>10</v>
      </c>
      <c r="I432" s="2">
        <v>0.1</v>
      </c>
      <c r="J432" s="2">
        <v>0.3</v>
      </c>
      <c r="K432" s="2">
        <v>0.3</v>
      </c>
      <c r="L432" s="2">
        <v>0.3</v>
      </c>
      <c r="M432" s="2">
        <v>0.3</v>
      </c>
      <c r="N432" s="2">
        <v>4.5</v>
      </c>
      <c r="O432" s="2">
        <v>0.3</v>
      </c>
      <c r="P432" s="11">
        <f t="shared" si="282"/>
        <v>1.5999200000000002E-4</v>
      </c>
      <c r="Q432" s="11">
        <f t="shared" si="283"/>
        <v>5.5997199999999994E-4</v>
      </c>
      <c r="R432" s="11">
        <f t="shared" si="298"/>
        <v>1.259937E-3</v>
      </c>
      <c r="S432" s="11">
        <f t="shared" si="265"/>
        <v>2.0598969999999998E-3</v>
      </c>
      <c r="T432">
        <v>199.99</v>
      </c>
      <c r="U432">
        <v>1</v>
      </c>
      <c r="W432" s="11">
        <f t="shared" si="266"/>
        <v>1.3999300000000001E-4</v>
      </c>
      <c r="X432" s="11">
        <f t="shared" si="267"/>
        <v>4.9997499999999994E-4</v>
      </c>
      <c r="Y432" s="11">
        <f t="shared" si="268"/>
        <v>1.19994E-3</v>
      </c>
      <c r="Z432" s="11">
        <f t="shared" si="269"/>
        <v>1.19994E-3</v>
      </c>
      <c r="AA432" s="4">
        <f t="shared" si="270"/>
        <v>1.9998999999999998E-3</v>
      </c>
      <c r="AB432" s="11">
        <f t="shared" si="271"/>
        <v>1.9998999999999999E-5</v>
      </c>
      <c r="AC432" s="11">
        <f t="shared" si="272"/>
        <v>5.9997000000000002E-5</v>
      </c>
      <c r="AD432" s="4">
        <f t="shared" si="273"/>
        <v>5.9997000000000002E-5</v>
      </c>
      <c r="AE432" s="11">
        <f t="shared" si="274"/>
        <v>5.9997000000000002E-5</v>
      </c>
      <c r="AF432" s="4">
        <f t="shared" si="275"/>
        <v>5.9997000000000002E-5</v>
      </c>
      <c r="AG432" s="4">
        <f t="shared" si="299"/>
        <v>1.259937E-3</v>
      </c>
      <c r="AH432" s="2">
        <f t="shared" si="284"/>
        <v>9.5995200000000003E-4</v>
      </c>
      <c r="AI432">
        <f t="shared" si="300"/>
        <v>0</v>
      </c>
      <c r="AJ432" s="2"/>
      <c r="AK432" s="8">
        <f t="shared" si="278"/>
        <v>1.259937E-3</v>
      </c>
      <c r="AL432" s="10">
        <f t="shared" si="279"/>
        <v>-6.2999999999036049</v>
      </c>
      <c r="AM432" s="10">
        <f t="shared" si="280"/>
        <v>6.2999999999036049</v>
      </c>
      <c r="AN432" s="16">
        <f t="shared" si="285"/>
        <v>4.7999999999159826</v>
      </c>
      <c r="AO432" s="12">
        <f t="shared" si="286"/>
        <v>5.5997199999999994E-4</v>
      </c>
      <c r="AP432" s="13">
        <f t="shared" si="287"/>
        <v>-2.7999999999694936</v>
      </c>
      <c r="AQ432" s="13">
        <f t="shared" si="288"/>
        <v>2.7999999999694936</v>
      </c>
      <c r="AS432" s="12">
        <f t="shared" si="289"/>
        <v>1.5999200000000002E-4</v>
      </c>
      <c r="AT432" s="13">
        <f t="shared" si="290"/>
        <v>-0.79999999991198223</v>
      </c>
      <c r="AU432" s="13">
        <f t="shared" si="291"/>
        <v>0.79999999991198223</v>
      </c>
      <c r="AW432" s="12">
        <f t="shared" si="292"/>
        <v>1.259937E-3</v>
      </c>
      <c r="AX432" s="13">
        <f t="shared" si="293"/>
        <v>-6.2999999999036049</v>
      </c>
      <c r="AY432" s="13">
        <f t="shared" si="294"/>
        <v>6.2999999999036049</v>
      </c>
      <c r="BA432" s="12">
        <f t="shared" si="295"/>
        <v>2.0598969999999998E-3</v>
      </c>
      <c r="BB432" s="13">
        <f t="shared" si="296"/>
        <v>-10.300000000018628</v>
      </c>
      <c r="BC432" s="13">
        <f t="shared" si="297"/>
        <v>10.300000000018628</v>
      </c>
    </row>
    <row r="433" spans="2:55" x14ac:dyDescent="0.25">
      <c r="C433">
        <f t="shared" si="281"/>
        <v>199.99</v>
      </c>
      <c r="D433" s="2">
        <v>0.7</v>
      </c>
      <c r="E433" s="2">
        <v>2.5</v>
      </c>
      <c r="F433" s="2">
        <v>6</v>
      </c>
      <c r="G433" s="2">
        <v>6</v>
      </c>
      <c r="H433" s="2">
        <v>10</v>
      </c>
      <c r="I433" s="2">
        <v>0.1</v>
      </c>
      <c r="J433" s="2">
        <v>0.3</v>
      </c>
      <c r="K433" s="2">
        <v>0.3</v>
      </c>
      <c r="L433" s="2">
        <v>0.3</v>
      </c>
      <c r="M433" s="2">
        <v>0.3</v>
      </c>
      <c r="N433" s="2">
        <v>4.5</v>
      </c>
      <c r="O433" s="2">
        <v>0.3</v>
      </c>
      <c r="P433" s="11">
        <f t="shared" si="282"/>
        <v>1.5999200000000002E-4</v>
      </c>
      <c r="Q433" s="11">
        <f t="shared" si="283"/>
        <v>5.5997199999999994E-4</v>
      </c>
      <c r="R433" s="11">
        <f t="shared" si="298"/>
        <v>1.259937E-3</v>
      </c>
      <c r="S433" s="11">
        <f t="shared" si="265"/>
        <v>2.0598969999999998E-3</v>
      </c>
      <c r="T433">
        <v>199.99</v>
      </c>
      <c r="U433">
        <v>1</v>
      </c>
      <c r="W433" s="11">
        <f t="shared" si="266"/>
        <v>1.3999300000000001E-4</v>
      </c>
      <c r="X433" s="11">
        <f t="shared" si="267"/>
        <v>4.9997499999999994E-4</v>
      </c>
      <c r="Y433" s="11">
        <f t="shared" si="268"/>
        <v>1.19994E-3</v>
      </c>
      <c r="Z433" s="11">
        <f t="shared" si="269"/>
        <v>1.19994E-3</v>
      </c>
      <c r="AA433" s="4">
        <f t="shared" si="270"/>
        <v>1.9998999999999998E-3</v>
      </c>
      <c r="AB433" s="11">
        <f t="shared" si="271"/>
        <v>1.9998999999999999E-5</v>
      </c>
      <c r="AC433" s="11">
        <f t="shared" si="272"/>
        <v>5.9997000000000002E-5</v>
      </c>
      <c r="AD433" s="4">
        <f t="shared" si="273"/>
        <v>5.9997000000000002E-5</v>
      </c>
      <c r="AE433" s="11">
        <f t="shared" si="274"/>
        <v>5.9997000000000002E-5</v>
      </c>
      <c r="AF433" s="4">
        <f t="shared" si="275"/>
        <v>5.9997000000000002E-5</v>
      </c>
      <c r="AG433" s="4">
        <f t="shared" si="299"/>
        <v>1.259937E-3</v>
      </c>
      <c r="AH433" s="2">
        <f t="shared" si="284"/>
        <v>9.5995200000000003E-4</v>
      </c>
      <c r="AI433">
        <f t="shared" si="300"/>
        <v>0</v>
      </c>
      <c r="AJ433" s="2"/>
      <c r="AK433" s="8">
        <f t="shared" si="278"/>
        <v>1.259937E-3</v>
      </c>
      <c r="AL433" s="10">
        <f t="shared" si="279"/>
        <v>-6.2999999999036049</v>
      </c>
      <c r="AM433" s="10">
        <f t="shared" si="280"/>
        <v>6.2999999999036049</v>
      </c>
      <c r="AN433" s="16">
        <f t="shared" si="285"/>
        <v>4.7999999999159826</v>
      </c>
      <c r="AO433" s="12">
        <f t="shared" si="286"/>
        <v>5.5997199999999994E-4</v>
      </c>
      <c r="AP433" s="13">
        <f t="shared" si="287"/>
        <v>-2.7999999999694936</v>
      </c>
      <c r="AQ433" s="13">
        <f t="shared" si="288"/>
        <v>2.7999999999694936</v>
      </c>
      <c r="AS433" s="12">
        <f t="shared" si="289"/>
        <v>1.5999200000000002E-4</v>
      </c>
      <c r="AT433" s="13">
        <f t="shared" si="290"/>
        <v>-0.79999999991198223</v>
      </c>
      <c r="AU433" s="13">
        <f t="shared" si="291"/>
        <v>0.79999999991198223</v>
      </c>
      <c r="AW433" s="12">
        <f t="shared" si="292"/>
        <v>1.259937E-3</v>
      </c>
      <c r="AX433" s="13">
        <f t="shared" si="293"/>
        <v>-6.2999999999036049</v>
      </c>
      <c r="AY433" s="13">
        <f t="shared" si="294"/>
        <v>6.2999999999036049</v>
      </c>
      <c r="BA433" s="12">
        <f t="shared" si="295"/>
        <v>2.0598969999999998E-3</v>
      </c>
      <c r="BB433" s="13">
        <f t="shared" si="296"/>
        <v>-10.300000000018628</v>
      </c>
      <c r="BC433" s="13">
        <f t="shared" si="297"/>
        <v>10.300000000018628</v>
      </c>
    </row>
    <row r="434" spans="2:55" x14ac:dyDescent="0.25">
      <c r="C434" s="2">
        <f t="shared" si="281"/>
        <v>200</v>
      </c>
      <c r="D434" s="2">
        <v>0.7</v>
      </c>
      <c r="E434" s="2">
        <v>2.5</v>
      </c>
      <c r="F434" s="2">
        <v>6</v>
      </c>
      <c r="G434" s="2">
        <v>6</v>
      </c>
      <c r="H434" s="2">
        <v>10</v>
      </c>
      <c r="I434" s="2">
        <v>0.3</v>
      </c>
      <c r="J434" s="2">
        <v>0.1</v>
      </c>
      <c r="K434" s="2">
        <v>0.1</v>
      </c>
      <c r="L434" s="2">
        <v>0.1</v>
      </c>
      <c r="M434" s="2">
        <v>0.1</v>
      </c>
      <c r="N434" s="2">
        <v>4.5</v>
      </c>
      <c r="O434" s="2">
        <v>0.1</v>
      </c>
      <c r="P434" s="11">
        <f t="shared" si="282"/>
        <v>4.3999999999999996E-4</v>
      </c>
      <c r="Q434" s="11">
        <f t="shared" si="283"/>
        <v>6.0000000000000006E-4</v>
      </c>
      <c r="R434" s="11">
        <f t="shared" si="298"/>
        <v>1.3000000000000002E-3</v>
      </c>
      <c r="S434" s="11">
        <f t="shared" si="265"/>
        <v>2.0999999999999999E-3</v>
      </c>
      <c r="T434" s="2">
        <v>1000</v>
      </c>
      <c r="U434" s="2">
        <v>0.2</v>
      </c>
      <c r="V434" s="2"/>
      <c r="W434" s="11">
        <f t="shared" si="266"/>
        <v>1.3999999999999999E-4</v>
      </c>
      <c r="X434" s="11">
        <f t="shared" si="267"/>
        <v>5.0000000000000001E-4</v>
      </c>
      <c r="Y434" s="11">
        <f t="shared" si="268"/>
        <v>1.2000000000000001E-3</v>
      </c>
      <c r="Z434" s="11">
        <f t="shared" si="269"/>
        <v>1.2000000000000001E-3</v>
      </c>
      <c r="AA434" s="11">
        <f t="shared" si="270"/>
        <v>2E-3</v>
      </c>
      <c r="AB434" s="11">
        <f t="shared" si="271"/>
        <v>2.9999999999999997E-4</v>
      </c>
      <c r="AC434" s="11">
        <f t="shared" si="272"/>
        <v>9.9999999999999991E-5</v>
      </c>
      <c r="AD434" s="11">
        <f t="shared" si="273"/>
        <v>9.9999999999999991E-5</v>
      </c>
      <c r="AE434" s="11">
        <f t="shared" si="274"/>
        <v>9.9999999999999991E-5</v>
      </c>
      <c r="AF434" s="11">
        <f t="shared" si="275"/>
        <v>9.9999999999999991E-5</v>
      </c>
      <c r="AG434" s="11">
        <f t="shared" si="299"/>
        <v>1.3000000000000002E-3</v>
      </c>
      <c r="AH434" s="2">
        <f t="shared" si="284"/>
        <v>1E-3</v>
      </c>
      <c r="AI434" s="2">
        <f t="shared" si="300"/>
        <v>0</v>
      </c>
      <c r="AJ434" s="2"/>
      <c r="AK434" s="12">
        <f t="shared" si="278"/>
        <v>1.3000000000000002E-3</v>
      </c>
      <c r="AL434" s="13">
        <f t="shared" si="279"/>
        <v>-6.4999999999093561</v>
      </c>
      <c r="AM434" s="13">
        <f t="shared" si="280"/>
        <v>6.5000000000203784</v>
      </c>
      <c r="AN434" s="16">
        <f t="shared" si="285"/>
        <v>5.000000000032756</v>
      </c>
      <c r="AO434" s="12">
        <f t="shared" si="286"/>
        <v>6.0000000000000006E-4</v>
      </c>
      <c r="AP434" s="13">
        <f t="shared" si="287"/>
        <v>-2.9999999999752447</v>
      </c>
      <c r="AQ434" s="13">
        <f t="shared" si="288"/>
        <v>2.9999999999752447</v>
      </c>
      <c r="AS434" s="12">
        <f t="shared" si="289"/>
        <v>4.3999999999999996E-4</v>
      </c>
      <c r="AT434" s="13">
        <f t="shared" si="290"/>
        <v>-2.1999999999522402</v>
      </c>
      <c r="AU434" s="13">
        <f t="shared" si="291"/>
        <v>2.1999999999522402</v>
      </c>
      <c r="AW434" s="12">
        <f t="shared" si="292"/>
        <v>1.3000000000000002E-3</v>
      </c>
      <c r="AX434" s="13">
        <f t="shared" si="293"/>
        <v>-6.4999999999093561</v>
      </c>
      <c r="AY434" s="13">
        <f t="shared" si="294"/>
        <v>6.4999999999093561</v>
      </c>
      <c r="BA434" s="12">
        <f t="shared" si="295"/>
        <v>2.0999999999999999E-3</v>
      </c>
      <c r="BB434" s="13">
        <f t="shared" si="296"/>
        <v>-10.500000000024379</v>
      </c>
      <c r="BC434" s="13">
        <f t="shared" si="297"/>
        <v>10.500000000024379</v>
      </c>
    </row>
    <row r="435" spans="2:55" x14ac:dyDescent="0.25">
      <c r="C435" s="2">
        <f t="shared" si="281"/>
        <v>250</v>
      </c>
      <c r="D435" s="2">
        <v>0.7</v>
      </c>
      <c r="E435" s="2">
        <v>2.5</v>
      </c>
      <c r="F435" s="2">
        <v>6</v>
      </c>
      <c r="G435" s="2">
        <v>6</v>
      </c>
      <c r="H435" s="2">
        <v>10</v>
      </c>
      <c r="I435" s="2">
        <v>0.3</v>
      </c>
      <c r="J435" s="2">
        <v>0.1</v>
      </c>
      <c r="K435" s="2">
        <v>0.1</v>
      </c>
      <c r="L435" s="2">
        <v>0.1</v>
      </c>
      <c r="M435" s="2">
        <v>0.1</v>
      </c>
      <c r="N435" s="2">
        <v>4.5</v>
      </c>
      <c r="O435" s="2">
        <v>0.1</v>
      </c>
      <c r="P435" s="11">
        <f t="shared" si="282"/>
        <v>4.7499999999999994E-4</v>
      </c>
      <c r="Q435" s="11">
        <f t="shared" si="283"/>
        <v>7.2499999999999995E-4</v>
      </c>
      <c r="R435" s="11">
        <f t="shared" si="298"/>
        <v>1.6000000000000001E-3</v>
      </c>
      <c r="S435" s="11">
        <f t="shared" si="265"/>
        <v>2.5999999999999994E-3</v>
      </c>
      <c r="T435" s="2">
        <v>1000</v>
      </c>
      <c r="U435" s="2">
        <v>0.25</v>
      </c>
      <c r="V435" s="2"/>
      <c r="W435" s="11">
        <f t="shared" si="266"/>
        <v>1.75E-4</v>
      </c>
      <c r="X435" s="11">
        <f t="shared" si="267"/>
        <v>6.249999999999999E-4</v>
      </c>
      <c r="Y435" s="11">
        <f t="shared" si="268"/>
        <v>1.5E-3</v>
      </c>
      <c r="Z435" s="11">
        <f t="shared" si="269"/>
        <v>1.5E-3</v>
      </c>
      <c r="AA435" s="11">
        <f t="shared" si="270"/>
        <v>2.4999999999999996E-3</v>
      </c>
      <c r="AB435" s="11">
        <f t="shared" si="271"/>
        <v>2.9999999999999997E-4</v>
      </c>
      <c r="AC435" s="11">
        <f t="shared" si="272"/>
        <v>9.9999999999999991E-5</v>
      </c>
      <c r="AD435" s="11">
        <f t="shared" si="273"/>
        <v>9.9999999999999991E-5</v>
      </c>
      <c r="AE435" s="11">
        <f t="shared" si="274"/>
        <v>9.9999999999999991E-5</v>
      </c>
      <c r="AF435" s="11">
        <f t="shared" si="275"/>
        <v>9.9999999999999991E-5</v>
      </c>
      <c r="AG435" s="11">
        <f t="shared" si="299"/>
        <v>1.6000000000000001E-3</v>
      </c>
      <c r="AH435" s="2">
        <f t="shared" si="284"/>
        <v>1.2250000000000002E-3</v>
      </c>
      <c r="AI435" s="2">
        <f t="shared" si="300"/>
        <v>0</v>
      </c>
      <c r="AJ435" s="2"/>
      <c r="AK435" s="12">
        <f t="shared" si="278"/>
        <v>1.6000000000000001E-3</v>
      </c>
      <c r="AL435" s="13">
        <f t="shared" si="279"/>
        <v>-6.3999999999619916</v>
      </c>
      <c r="AM435" s="13">
        <f t="shared" si="280"/>
        <v>6.3999999999619916</v>
      </c>
      <c r="AN435" s="16">
        <f t="shared" si="285"/>
        <v>4.8999999999743693</v>
      </c>
      <c r="AO435" s="12">
        <f t="shared" si="286"/>
        <v>7.2499999999999995E-4</v>
      </c>
      <c r="AP435" s="13">
        <f t="shared" si="287"/>
        <v>-2.899999999916858</v>
      </c>
      <c r="AQ435" s="13">
        <f t="shared" si="288"/>
        <v>2.899999999916858</v>
      </c>
      <c r="AS435" s="12">
        <f t="shared" si="289"/>
        <v>4.7499999999999994E-4</v>
      </c>
      <c r="AT435" s="13">
        <f t="shared" si="290"/>
        <v>-1.8999999999991246</v>
      </c>
      <c r="AU435" s="13">
        <f t="shared" si="291"/>
        <v>1.8999999999991246</v>
      </c>
      <c r="AW435" s="12">
        <f t="shared" si="292"/>
        <v>1.6000000000000001E-3</v>
      </c>
      <c r="AX435" s="13">
        <f t="shared" si="293"/>
        <v>-6.3999999999619916</v>
      </c>
      <c r="AY435" s="13">
        <f t="shared" si="294"/>
        <v>6.3999999999619916</v>
      </c>
      <c r="BA435" s="12">
        <f t="shared" si="295"/>
        <v>2.5999999999999994E-3</v>
      </c>
      <c r="BB435" s="13">
        <f t="shared" si="296"/>
        <v>-10.399999999965992</v>
      </c>
      <c r="BC435" s="13">
        <f t="shared" si="297"/>
        <v>10.399999999965992</v>
      </c>
    </row>
    <row r="436" spans="2:55" x14ac:dyDescent="0.25">
      <c r="C436" s="2">
        <f t="shared" si="281"/>
        <v>300</v>
      </c>
      <c r="D436" s="2">
        <v>0.7</v>
      </c>
      <c r="E436" s="2">
        <v>2.5</v>
      </c>
      <c r="F436" s="2">
        <v>6</v>
      </c>
      <c r="G436" s="2">
        <v>6</v>
      </c>
      <c r="H436" s="2">
        <v>10</v>
      </c>
      <c r="I436" s="2">
        <v>0.3</v>
      </c>
      <c r="J436" s="2">
        <v>0.1</v>
      </c>
      <c r="K436" s="2">
        <v>0.1</v>
      </c>
      <c r="L436" s="2">
        <v>0.1</v>
      </c>
      <c r="M436" s="2">
        <v>0.1</v>
      </c>
      <c r="N436" s="2">
        <v>4.5</v>
      </c>
      <c r="O436" s="2">
        <v>0.1</v>
      </c>
      <c r="P436" s="11">
        <f t="shared" si="282"/>
        <v>5.0999999999999993E-4</v>
      </c>
      <c r="Q436" s="11">
        <f t="shared" si="283"/>
        <v>8.4999999999999984E-4</v>
      </c>
      <c r="R436" s="11">
        <f t="shared" si="298"/>
        <v>1.9E-3</v>
      </c>
      <c r="S436" s="11">
        <f t="shared" si="265"/>
        <v>3.0999999999999995E-3</v>
      </c>
      <c r="T436" s="2">
        <v>1000</v>
      </c>
      <c r="U436" s="2">
        <v>0.3</v>
      </c>
      <c r="V436" s="2"/>
      <c r="W436" s="11">
        <f t="shared" si="266"/>
        <v>2.0999999999999998E-4</v>
      </c>
      <c r="X436" s="11">
        <f t="shared" si="267"/>
        <v>7.4999999999999991E-4</v>
      </c>
      <c r="Y436" s="11">
        <f t="shared" si="268"/>
        <v>1.8E-3</v>
      </c>
      <c r="Z436" s="11">
        <f t="shared" si="269"/>
        <v>1.8E-3</v>
      </c>
      <c r="AA436" s="11">
        <f t="shared" si="270"/>
        <v>2.9999999999999996E-3</v>
      </c>
      <c r="AB436" s="11">
        <f t="shared" si="271"/>
        <v>2.9999999999999997E-4</v>
      </c>
      <c r="AC436" s="11">
        <f t="shared" si="272"/>
        <v>9.9999999999999991E-5</v>
      </c>
      <c r="AD436" s="11">
        <f t="shared" si="273"/>
        <v>9.9999999999999991E-5</v>
      </c>
      <c r="AE436" s="11">
        <f t="shared" si="274"/>
        <v>9.9999999999999991E-5</v>
      </c>
      <c r="AF436" s="11">
        <f t="shared" si="275"/>
        <v>9.9999999999999991E-5</v>
      </c>
      <c r="AG436" s="11">
        <f t="shared" si="299"/>
        <v>1.9E-3</v>
      </c>
      <c r="AH436" s="2">
        <f t="shared" si="284"/>
        <v>1.4500000000000001E-3</v>
      </c>
      <c r="AI436" s="2">
        <f t="shared" si="300"/>
        <v>0</v>
      </c>
      <c r="AJ436" s="2"/>
      <c r="AK436" s="12">
        <f t="shared" si="278"/>
        <v>1.9E-3</v>
      </c>
      <c r="AL436" s="13">
        <f t="shared" si="279"/>
        <v>-6.3333333332193931</v>
      </c>
      <c r="AM436" s="13">
        <f t="shared" si="280"/>
        <v>6.3333333333304154</v>
      </c>
      <c r="AN436" s="16">
        <f t="shared" si="285"/>
        <v>4.833333333342793</v>
      </c>
      <c r="AO436" s="12">
        <f t="shared" si="286"/>
        <v>8.4999999999999984E-4</v>
      </c>
      <c r="AP436" s="13">
        <f t="shared" si="287"/>
        <v>-2.833333333396304</v>
      </c>
      <c r="AQ436" s="13">
        <f t="shared" si="288"/>
        <v>2.833333333396304</v>
      </c>
      <c r="AS436" s="12">
        <f t="shared" si="289"/>
        <v>5.0999999999999993E-4</v>
      </c>
      <c r="AT436" s="13">
        <f t="shared" si="290"/>
        <v>-1.7000000001043958</v>
      </c>
      <c r="AU436" s="13">
        <f t="shared" si="291"/>
        <v>1.7000000001043958</v>
      </c>
      <c r="AW436" s="12">
        <f t="shared" si="292"/>
        <v>1.9E-3</v>
      </c>
      <c r="AX436" s="13">
        <f t="shared" si="293"/>
        <v>-6.3333333332193931</v>
      </c>
      <c r="AY436" s="13">
        <f t="shared" si="294"/>
        <v>6.3333333332193931</v>
      </c>
      <c r="BA436" s="12">
        <f t="shared" si="295"/>
        <v>3.0999999999999995E-3</v>
      </c>
      <c r="BB436" s="13">
        <f t="shared" si="296"/>
        <v>-10.333333333445438</v>
      </c>
      <c r="BC436" s="13">
        <f t="shared" si="297"/>
        <v>10.333333333445438</v>
      </c>
    </row>
    <row r="437" spans="2:55" x14ac:dyDescent="0.25">
      <c r="C437" s="2">
        <f t="shared" si="281"/>
        <v>400</v>
      </c>
      <c r="D437" s="2">
        <v>0.7</v>
      </c>
      <c r="E437" s="2">
        <v>2.5</v>
      </c>
      <c r="F437" s="2">
        <v>6</v>
      </c>
      <c r="G437" s="2">
        <v>6</v>
      </c>
      <c r="H437" s="2">
        <v>10</v>
      </c>
      <c r="I437" s="2">
        <v>0.3</v>
      </c>
      <c r="J437" s="2">
        <v>0.1</v>
      </c>
      <c r="K437" s="2">
        <v>0.1</v>
      </c>
      <c r="L437" s="2">
        <v>0.1</v>
      </c>
      <c r="M437" s="2">
        <v>0.1</v>
      </c>
      <c r="N437" s="2">
        <v>4.5</v>
      </c>
      <c r="O437" s="2">
        <v>0.1</v>
      </c>
      <c r="P437" s="11">
        <f t="shared" si="282"/>
        <v>5.8E-4</v>
      </c>
      <c r="Q437" s="11">
        <f t="shared" si="283"/>
        <v>1.1000000000000001E-3</v>
      </c>
      <c r="R437" s="11">
        <f t="shared" si="298"/>
        <v>2.5000000000000001E-3</v>
      </c>
      <c r="S437" s="11">
        <f t="shared" si="265"/>
        <v>4.1000000000000003E-3</v>
      </c>
      <c r="T437" s="2">
        <v>1000</v>
      </c>
      <c r="U437" s="2">
        <v>0.4</v>
      </c>
      <c r="V437" s="2"/>
      <c r="W437" s="11">
        <f t="shared" si="266"/>
        <v>2.7999999999999998E-4</v>
      </c>
      <c r="X437" s="11">
        <f t="shared" si="267"/>
        <v>1E-3</v>
      </c>
      <c r="Y437" s="11">
        <f t="shared" si="268"/>
        <v>2.4000000000000002E-3</v>
      </c>
      <c r="Z437" s="11">
        <f t="shared" si="269"/>
        <v>2.4000000000000002E-3</v>
      </c>
      <c r="AA437" s="11">
        <f t="shared" si="270"/>
        <v>4.0000000000000001E-3</v>
      </c>
      <c r="AB437" s="11">
        <f t="shared" si="271"/>
        <v>2.9999999999999997E-4</v>
      </c>
      <c r="AC437" s="11">
        <f t="shared" si="272"/>
        <v>9.9999999999999991E-5</v>
      </c>
      <c r="AD437" s="11">
        <f t="shared" si="273"/>
        <v>9.9999999999999991E-5</v>
      </c>
      <c r="AE437" s="11">
        <f t="shared" si="274"/>
        <v>9.9999999999999991E-5</v>
      </c>
      <c r="AF437" s="11">
        <f t="shared" si="275"/>
        <v>9.9999999999999991E-5</v>
      </c>
      <c r="AG437" s="11">
        <f t="shared" si="299"/>
        <v>2.5000000000000001E-3</v>
      </c>
      <c r="AH437" s="2">
        <f t="shared" si="284"/>
        <v>1.9E-3</v>
      </c>
      <c r="AI437" s="2">
        <f t="shared" si="300"/>
        <v>0</v>
      </c>
      <c r="AJ437" s="2"/>
      <c r="AK437" s="12">
        <f t="shared" si="278"/>
        <v>2.5000000000000001E-3</v>
      </c>
      <c r="AL437" s="13">
        <f t="shared" si="279"/>
        <v>-6.2499999999854339</v>
      </c>
      <c r="AM437" s="13">
        <f t="shared" si="280"/>
        <v>6.2499999999854339</v>
      </c>
      <c r="AN437" s="16">
        <f t="shared" si="285"/>
        <v>4.7499999999978115</v>
      </c>
      <c r="AO437" s="12">
        <f t="shared" si="286"/>
        <v>1.1000000000000001E-3</v>
      </c>
      <c r="AP437" s="13">
        <f t="shared" si="287"/>
        <v>-2.7500000000513225</v>
      </c>
      <c r="AQ437" s="13">
        <f t="shared" si="288"/>
        <v>2.7500000000513225</v>
      </c>
      <c r="AS437" s="12">
        <f t="shared" si="289"/>
        <v>5.8E-4</v>
      </c>
      <c r="AT437" s="13">
        <f t="shared" si="290"/>
        <v>-1.4500000000694513</v>
      </c>
      <c r="AU437" s="13">
        <f t="shared" si="291"/>
        <v>1.4500000000694513</v>
      </c>
      <c r="AW437" s="12">
        <f t="shared" si="292"/>
        <v>2.5000000000000001E-3</v>
      </c>
      <c r="AX437" s="13">
        <f t="shared" si="293"/>
        <v>-6.2499999999854339</v>
      </c>
      <c r="AY437" s="13">
        <f t="shared" si="294"/>
        <v>6.2499999999854339</v>
      </c>
      <c r="BA437" s="12">
        <f t="shared" si="295"/>
        <v>4.1000000000000003E-3</v>
      </c>
      <c r="BB437" s="13">
        <f t="shared" si="296"/>
        <v>-10.249999999989434</v>
      </c>
      <c r="BC437" s="13">
        <f t="shared" si="297"/>
        <v>10.249999999989434</v>
      </c>
    </row>
    <row r="438" spans="2:55" x14ac:dyDescent="0.25">
      <c r="C438" s="2">
        <f t="shared" si="281"/>
        <v>500</v>
      </c>
      <c r="D438" s="2">
        <v>0.7</v>
      </c>
      <c r="E438" s="2">
        <v>2.5</v>
      </c>
      <c r="F438" s="2">
        <v>6</v>
      </c>
      <c r="G438" s="2">
        <v>6</v>
      </c>
      <c r="H438" s="2">
        <v>10</v>
      </c>
      <c r="I438" s="2">
        <v>0.3</v>
      </c>
      <c r="J438" s="2">
        <v>0.1</v>
      </c>
      <c r="K438" s="2">
        <v>0.1</v>
      </c>
      <c r="L438" s="2">
        <v>0.1</v>
      </c>
      <c r="M438" s="2">
        <v>0.1</v>
      </c>
      <c r="N438" s="2">
        <v>4.5</v>
      </c>
      <c r="O438" s="2">
        <v>0.1</v>
      </c>
      <c r="P438" s="11">
        <f t="shared" si="282"/>
        <v>6.4999999999999997E-4</v>
      </c>
      <c r="Q438" s="11">
        <f t="shared" si="283"/>
        <v>1.3499999999999999E-3</v>
      </c>
      <c r="R438" s="11">
        <f t="shared" si="298"/>
        <v>3.0999999999999999E-3</v>
      </c>
      <c r="S438" s="11">
        <f t="shared" si="265"/>
        <v>5.0999999999999995E-3</v>
      </c>
      <c r="T438" s="2">
        <v>1000</v>
      </c>
      <c r="U438" s="2">
        <v>0.5</v>
      </c>
      <c r="V438" s="2"/>
      <c r="W438" s="11">
        <f t="shared" si="266"/>
        <v>3.5E-4</v>
      </c>
      <c r="X438" s="11">
        <f t="shared" si="267"/>
        <v>1.2499999999999998E-3</v>
      </c>
      <c r="Y438" s="11">
        <f t="shared" si="268"/>
        <v>3.0000000000000001E-3</v>
      </c>
      <c r="Z438" s="11">
        <f t="shared" si="269"/>
        <v>3.0000000000000001E-3</v>
      </c>
      <c r="AA438" s="11">
        <f t="shared" si="270"/>
        <v>4.9999999999999992E-3</v>
      </c>
      <c r="AB438" s="11">
        <f t="shared" si="271"/>
        <v>2.9999999999999997E-4</v>
      </c>
      <c r="AC438" s="11">
        <f t="shared" si="272"/>
        <v>9.9999999999999991E-5</v>
      </c>
      <c r="AD438" s="11">
        <f t="shared" si="273"/>
        <v>9.9999999999999991E-5</v>
      </c>
      <c r="AE438" s="11">
        <f t="shared" si="274"/>
        <v>9.9999999999999991E-5</v>
      </c>
      <c r="AF438" s="11">
        <f t="shared" si="275"/>
        <v>9.9999999999999991E-5</v>
      </c>
      <c r="AG438" s="11">
        <f t="shared" si="299"/>
        <v>3.0999999999999999E-3</v>
      </c>
      <c r="AH438" s="2">
        <f t="shared" si="284"/>
        <v>2.3500000000000001E-3</v>
      </c>
      <c r="AI438" s="2">
        <f t="shared" si="300"/>
        <v>0</v>
      </c>
      <c r="AJ438" s="2"/>
      <c r="AK438" s="12">
        <f t="shared" si="278"/>
        <v>3.0999999999999999E-3</v>
      </c>
      <c r="AL438" s="13">
        <f t="shared" si="279"/>
        <v>-6.2000000000672628</v>
      </c>
      <c r="AM438" s="13">
        <f t="shared" si="280"/>
        <v>6.2000000000672628</v>
      </c>
      <c r="AN438" s="16">
        <f t="shared" si="285"/>
        <v>4.6999999998575959</v>
      </c>
      <c r="AO438" s="12">
        <f t="shared" si="286"/>
        <v>1.3499999999999999E-3</v>
      </c>
      <c r="AP438" s="13">
        <f t="shared" si="287"/>
        <v>-2.7000000000221291</v>
      </c>
      <c r="AQ438" s="13">
        <f t="shared" si="288"/>
        <v>2.7000000000221291</v>
      </c>
      <c r="AS438" s="12">
        <f t="shared" si="289"/>
        <v>6.4999999999999997E-4</v>
      </c>
      <c r="AT438" s="13">
        <f t="shared" si="290"/>
        <v>-1.2999999999818712</v>
      </c>
      <c r="AU438" s="13">
        <f t="shared" si="291"/>
        <v>1.2999999999818712</v>
      </c>
      <c r="AW438" s="12">
        <f t="shared" si="292"/>
        <v>3.0999999999999999E-3</v>
      </c>
      <c r="AX438" s="13">
        <f t="shared" si="293"/>
        <v>-6.2000000000672628</v>
      </c>
      <c r="AY438" s="13">
        <f t="shared" si="294"/>
        <v>6.2000000000672628</v>
      </c>
      <c r="BA438" s="12">
        <f t="shared" si="295"/>
        <v>5.0999999999999995E-3</v>
      </c>
      <c r="BB438" s="13">
        <f t="shared" si="296"/>
        <v>-10.200000000071263</v>
      </c>
      <c r="BC438" s="13">
        <f t="shared" si="297"/>
        <v>10.200000000071263</v>
      </c>
    </row>
    <row r="439" spans="2:55" x14ac:dyDescent="0.25">
      <c r="C439" s="2">
        <f t="shared" si="281"/>
        <v>600</v>
      </c>
      <c r="D439" s="2">
        <v>0.7</v>
      </c>
      <c r="E439" s="2">
        <v>2.5</v>
      </c>
      <c r="F439" s="2">
        <v>6</v>
      </c>
      <c r="G439" s="2">
        <v>6</v>
      </c>
      <c r="H439" s="2">
        <v>10</v>
      </c>
      <c r="I439" s="2">
        <v>0.3</v>
      </c>
      <c r="J439" s="2">
        <v>0.1</v>
      </c>
      <c r="K439" s="2">
        <v>0.1</v>
      </c>
      <c r="L439" s="2">
        <v>0.1</v>
      </c>
      <c r="M439" s="2">
        <v>0.1</v>
      </c>
      <c r="N439" s="2">
        <v>4.5</v>
      </c>
      <c r="O439" s="2">
        <v>0.1</v>
      </c>
      <c r="P439" s="11">
        <f t="shared" si="282"/>
        <v>7.1999999999999994E-4</v>
      </c>
      <c r="Q439" s="11">
        <f t="shared" si="283"/>
        <v>1.5999999999999999E-3</v>
      </c>
      <c r="R439" s="11">
        <f t="shared" si="298"/>
        <v>3.6999999999999997E-3</v>
      </c>
      <c r="S439" s="11">
        <f t="shared" si="265"/>
        <v>6.0999999999999995E-3</v>
      </c>
      <c r="T439" s="2">
        <v>1000</v>
      </c>
      <c r="U439" s="2">
        <v>0.6</v>
      </c>
      <c r="V439" s="2"/>
      <c r="W439" s="11">
        <f t="shared" si="266"/>
        <v>4.1999999999999996E-4</v>
      </c>
      <c r="X439" s="11">
        <f t="shared" si="267"/>
        <v>1.4999999999999998E-3</v>
      </c>
      <c r="Y439" s="11">
        <f t="shared" si="268"/>
        <v>3.5999999999999999E-3</v>
      </c>
      <c r="Z439" s="11">
        <f t="shared" si="269"/>
        <v>3.5999999999999999E-3</v>
      </c>
      <c r="AA439" s="11">
        <f t="shared" si="270"/>
        <v>5.9999999999999993E-3</v>
      </c>
      <c r="AB439" s="11">
        <f t="shared" si="271"/>
        <v>2.9999999999999997E-4</v>
      </c>
      <c r="AC439" s="11">
        <f t="shared" si="272"/>
        <v>9.9999999999999991E-5</v>
      </c>
      <c r="AD439" s="11">
        <f t="shared" si="273"/>
        <v>9.9999999999999991E-5</v>
      </c>
      <c r="AE439" s="11">
        <f t="shared" si="274"/>
        <v>9.9999999999999991E-5</v>
      </c>
      <c r="AF439" s="11">
        <f t="shared" si="275"/>
        <v>9.9999999999999991E-5</v>
      </c>
      <c r="AG439" s="11">
        <f t="shared" si="299"/>
        <v>3.6999999999999997E-3</v>
      </c>
      <c r="AH439" s="2">
        <f t="shared" si="284"/>
        <v>2.8E-3</v>
      </c>
      <c r="AI439" s="2">
        <f t="shared" si="300"/>
        <v>0</v>
      </c>
      <c r="AJ439" s="2"/>
      <c r="AK439" s="12">
        <f t="shared" si="278"/>
        <v>3.6999999999999997E-3</v>
      </c>
      <c r="AL439" s="13">
        <f t="shared" si="279"/>
        <v>-6.1666666666404524</v>
      </c>
      <c r="AM439" s="13">
        <f t="shared" si="280"/>
        <v>6.1666666666404524</v>
      </c>
      <c r="AN439" s="16">
        <f t="shared" si="285"/>
        <v>4.66666666665283</v>
      </c>
      <c r="AO439" s="12">
        <f t="shared" si="286"/>
        <v>1.5999999999999999E-3</v>
      </c>
      <c r="AP439" s="13">
        <f t="shared" si="287"/>
        <v>-2.666666666706341</v>
      </c>
      <c r="AQ439" s="13">
        <f t="shared" si="288"/>
        <v>2.666666666706341</v>
      </c>
      <c r="AS439" s="12">
        <f t="shared" si="289"/>
        <v>7.1999999999999994E-4</v>
      </c>
      <c r="AT439" s="13">
        <f t="shared" si="290"/>
        <v>-1.2000000000345068</v>
      </c>
      <c r="AU439" s="13">
        <f t="shared" si="291"/>
        <v>1.2000000000345068</v>
      </c>
      <c r="AW439" s="12">
        <f t="shared" si="292"/>
        <v>3.6999999999999997E-3</v>
      </c>
      <c r="AX439" s="13">
        <f t="shared" si="293"/>
        <v>-6.1666666666404524</v>
      </c>
      <c r="AY439" s="13">
        <f t="shared" si="294"/>
        <v>6.1666666666404524</v>
      </c>
      <c r="BA439" s="12">
        <f t="shared" si="295"/>
        <v>6.0999999999999995E-3</v>
      </c>
      <c r="BB439" s="13">
        <f t="shared" si="296"/>
        <v>-10.16666666653343</v>
      </c>
      <c r="BC439" s="13">
        <f t="shared" si="297"/>
        <v>10.16666666653343</v>
      </c>
    </row>
    <row r="440" spans="2:55" x14ac:dyDescent="0.25">
      <c r="C440" s="2">
        <f t="shared" si="281"/>
        <v>700</v>
      </c>
      <c r="D440" s="2">
        <v>0.7</v>
      </c>
      <c r="E440" s="2">
        <v>2.5</v>
      </c>
      <c r="F440" s="2">
        <v>6</v>
      </c>
      <c r="G440" s="2">
        <v>6</v>
      </c>
      <c r="H440" s="2">
        <v>10</v>
      </c>
      <c r="I440" s="2">
        <v>0.3</v>
      </c>
      <c r="J440" s="2">
        <v>0.1</v>
      </c>
      <c r="K440" s="2">
        <v>0.1</v>
      </c>
      <c r="L440" s="2">
        <v>0.1</v>
      </c>
      <c r="M440" s="2">
        <v>0.1</v>
      </c>
      <c r="N440" s="2">
        <v>4.5</v>
      </c>
      <c r="O440" s="2">
        <v>0.1</v>
      </c>
      <c r="P440" s="11">
        <f t="shared" si="282"/>
        <v>7.899999999999999E-4</v>
      </c>
      <c r="Q440" s="11">
        <f t="shared" si="283"/>
        <v>1.8499999999999999E-3</v>
      </c>
      <c r="R440" s="11">
        <f t="shared" si="298"/>
        <v>4.3E-3</v>
      </c>
      <c r="S440" s="11">
        <f t="shared" si="265"/>
        <v>7.0999999999999995E-3</v>
      </c>
      <c r="T440" s="2">
        <v>1000</v>
      </c>
      <c r="U440" s="2">
        <v>0.7</v>
      </c>
      <c r="V440" s="2"/>
      <c r="W440" s="11">
        <f t="shared" si="266"/>
        <v>4.8999999999999998E-4</v>
      </c>
      <c r="X440" s="11">
        <f t="shared" si="267"/>
        <v>1.7499999999999998E-3</v>
      </c>
      <c r="Y440" s="11">
        <f t="shared" si="268"/>
        <v>4.1999999999999997E-3</v>
      </c>
      <c r="Z440" s="11">
        <f t="shared" si="269"/>
        <v>4.1999999999999997E-3</v>
      </c>
      <c r="AA440" s="11">
        <f t="shared" si="270"/>
        <v>6.9999999999999993E-3</v>
      </c>
      <c r="AB440" s="11">
        <f t="shared" si="271"/>
        <v>2.9999999999999997E-4</v>
      </c>
      <c r="AC440" s="11">
        <f t="shared" si="272"/>
        <v>9.9999999999999991E-5</v>
      </c>
      <c r="AD440" s="11">
        <f t="shared" si="273"/>
        <v>9.9999999999999991E-5</v>
      </c>
      <c r="AE440" s="11">
        <f t="shared" si="274"/>
        <v>9.9999999999999991E-5</v>
      </c>
      <c r="AF440" s="11">
        <f t="shared" si="275"/>
        <v>9.9999999999999991E-5</v>
      </c>
      <c r="AG440" s="11">
        <f t="shared" si="299"/>
        <v>4.3E-3</v>
      </c>
      <c r="AH440" s="2">
        <f t="shared" si="284"/>
        <v>3.2499999999999999E-3</v>
      </c>
      <c r="AI440" s="2">
        <f t="shared" si="300"/>
        <v>0</v>
      </c>
      <c r="AJ440" s="2"/>
      <c r="AK440" s="12">
        <f t="shared" si="278"/>
        <v>4.3E-3</v>
      </c>
      <c r="AL440" s="13">
        <f t="shared" si="279"/>
        <v>-6.1428571427324385</v>
      </c>
      <c r="AM440" s="13">
        <f t="shared" si="280"/>
        <v>6.1428571427324385</v>
      </c>
      <c r="AN440" s="16">
        <f t="shared" si="285"/>
        <v>4.6428571427448162</v>
      </c>
      <c r="AO440" s="12">
        <f t="shared" si="286"/>
        <v>1.8499999999999999E-3</v>
      </c>
      <c r="AP440" s="13">
        <f t="shared" si="287"/>
        <v>-2.6428571427983272</v>
      </c>
      <c r="AQ440" s="13">
        <f t="shared" si="288"/>
        <v>2.6428571427983272</v>
      </c>
      <c r="AS440" s="12">
        <f t="shared" si="289"/>
        <v>7.899999999999999E-4</v>
      </c>
      <c r="AT440" s="13">
        <f t="shared" si="290"/>
        <v>-1.1285714286435322</v>
      </c>
      <c r="AU440" s="13">
        <f t="shared" si="291"/>
        <v>1.1285714286435322</v>
      </c>
      <c r="AW440" s="12">
        <f t="shared" si="292"/>
        <v>4.3E-3</v>
      </c>
      <c r="AX440" s="13">
        <f t="shared" si="293"/>
        <v>-6.1428571427324385</v>
      </c>
      <c r="AY440" s="13">
        <f t="shared" si="294"/>
        <v>6.1428571427324385</v>
      </c>
      <c r="BA440" s="12">
        <f t="shared" si="295"/>
        <v>7.0999999999999995E-3</v>
      </c>
      <c r="BB440" s="13">
        <f t="shared" si="296"/>
        <v>-10.142857142958484</v>
      </c>
      <c r="BC440" s="13">
        <f t="shared" si="297"/>
        <v>10.142857142958484</v>
      </c>
    </row>
    <row r="441" spans="2:55" x14ac:dyDescent="0.25">
      <c r="C441" s="2">
        <f t="shared" si="281"/>
        <v>800</v>
      </c>
      <c r="D441" s="2">
        <v>0.7</v>
      </c>
      <c r="E441" s="2">
        <v>2.5</v>
      </c>
      <c r="F441" s="2">
        <v>6</v>
      </c>
      <c r="G441" s="2">
        <v>6</v>
      </c>
      <c r="H441" s="2">
        <v>10</v>
      </c>
      <c r="I441" s="2">
        <v>0.3</v>
      </c>
      <c r="J441" s="2">
        <v>0.1</v>
      </c>
      <c r="K441" s="2">
        <v>0.1</v>
      </c>
      <c r="L441" s="2">
        <v>0.1</v>
      </c>
      <c r="M441" s="2">
        <v>0.1</v>
      </c>
      <c r="N441" s="2">
        <v>4.5</v>
      </c>
      <c r="O441" s="2">
        <v>0.1</v>
      </c>
      <c r="P441" s="11">
        <f t="shared" si="282"/>
        <v>8.5999999999999987E-4</v>
      </c>
      <c r="Q441" s="11">
        <f t="shared" si="283"/>
        <v>2.0999999999999999E-3</v>
      </c>
      <c r="R441" s="11">
        <f t="shared" si="298"/>
        <v>4.9000000000000007E-3</v>
      </c>
      <c r="S441" s="11">
        <f t="shared" si="265"/>
        <v>8.0999999999999996E-3</v>
      </c>
      <c r="T441" s="2">
        <v>1000</v>
      </c>
      <c r="U441" s="2">
        <v>0.8</v>
      </c>
      <c r="V441" s="2"/>
      <c r="W441" s="11">
        <f t="shared" si="266"/>
        <v>5.5999999999999995E-4</v>
      </c>
      <c r="X441" s="11">
        <f t="shared" si="267"/>
        <v>2E-3</v>
      </c>
      <c r="Y441" s="11">
        <f t="shared" si="268"/>
        <v>4.8000000000000004E-3</v>
      </c>
      <c r="Z441" s="11">
        <f t="shared" si="269"/>
        <v>4.8000000000000004E-3</v>
      </c>
      <c r="AA441" s="11">
        <f t="shared" si="270"/>
        <v>8.0000000000000002E-3</v>
      </c>
      <c r="AB441" s="11">
        <f t="shared" si="271"/>
        <v>2.9999999999999997E-4</v>
      </c>
      <c r="AC441" s="11">
        <f t="shared" si="272"/>
        <v>9.9999999999999991E-5</v>
      </c>
      <c r="AD441" s="11">
        <f t="shared" si="273"/>
        <v>9.9999999999999991E-5</v>
      </c>
      <c r="AE441" s="11">
        <f t="shared" si="274"/>
        <v>9.9999999999999991E-5</v>
      </c>
      <c r="AF441" s="11">
        <f t="shared" si="275"/>
        <v>9.9999999999999991E-5</v>
      </c>
      <c r="AG441" s="11">
        <f t="shared" si="299"/>
        <v>4.9000000000000007E-3</v>
      </c>
      <c r="AH441" s="2">
        <f t="shared" si="284"/>
        <v>3.6999999999999997E-3</v>
      </c>
      <c r="AI441" s="2">
        <f t="shared" si="300"/>
        <v>0</v>
      </c>
      <c r="AJ441" s="2"/>
      <c r="AK441" s="12">
        <f t="shared" si="278"/>
        <v>4.9000000000000007E-3</v>
      </c>
      <c r="AL441" s="13">
        <f t="shared" si="279"/>
        <v>-6.1250000000789839</v>
      </c>
      <c r="AM441" s="13">
        <f t="shared" si="280"/>
        <v>6.1250000000789839</v>
      </c>
      <c r="AN441" s="16">
        <f t="shared" si="285"/>
        <v>4.624999999869317</v>
      </c>
      <c r="AO441" s="12">
        <f t="shared" si="286"/>
        <v>2.0999999999999999E-3</v>
      </c>
      <c r="AP441" s="13">
        <f t="shared" si="287"/>
        <v>-2.6250000000338503</v>
      </c>
      <c r="AQ441" s="13">
        <f t="shared" si="288"/>
        <v>2.6250000000338503</v>
      </c>
      <c r="AS441" s="12">
        <f t="shared" si="289"/>
        <v>8.5999999999999987E-4</v>
      </c>
      <c r="AT441" s="13">
        <f t="shared" si="290"/>
        <v>-1.0750000000170346</v>
      </c>
      <c r="AU441" s="13">
        <f t="shared" si="291"/>
        <v>1.0750000000170346</v>
      </c>
      <c r="AW441" s="12">
        <f t="shared" si="292"/>
        <v>4.9000000000000007E-3</v>
      </c>
      <c r="AX441" s="13">
        <f t="shared" si="293"/>
        <v>-6.1250000000789839</v>
      </c>
      <c r="AY441" s="13">
        <f t="shared" si="294"/>
        <v>6.1250000000789839</v>
      </c>
      <c r="BA441" s="12">
        <f t="shared" si="295"/>
        <v>8.0999999999999996E-3</v>
      </c>
      <c r="BB441" s="13">
        <f t="shared" si="296"/>
        <v>-10.124999999971962</v>
      </c>
      <c r="BC441" s="13">
        <f t="shared" si="297"/>
        <v>10.124999999971962</v>
      </c>
    </row>
    <row r="442" spans="2:55" x14ac:dyDescent="0.25">
      <c r="C442" s="2">
        <f t="shared" si="281"/>
        <v>900</v>
      </c>
      <c r="D442" s="2">
        <v>0.7</v>
      </c>
      <c r="E442" s="2">
        <v>2.5</v>
      </c>
      <c r="F442" s="2">
        <v>6</v>
      </c>
      <c r="G442" s="2">
        <v>6</v>
      </c>
      <c r="H442" s="2">
        <v>10</v>
      </c>
      <c r="I442" s="2">
        <v>0.3</v>
      </c>
      <c r="J442" s="2">
        <v>0.1</v>
      </c>
      <c r="K442" s="2">
        <v>0.1</v>
      </c>
      <c r="L442" s="2">
        <v>0.1</v>
      </c>
      <c r="M442" s="2">
        <v>0.1</v>
      </c>
      <c r="N442" s="2">
        <v>4.5</v>
      </c>
      <c r="O442" s="2">
        <v>0.1</v>
      </c>
      <c r="P442" s="11">
        <f t="shared" si="282"/>
        <v>9.2999999999999984E-4</v>
      </c>
      <c r="Q442" s="11">
        <f t="shared" si="283"/>
        <v>2.3499999999999997E-3</v>
      </c>
      <c r="R442" s="11">
        <f t="shared" si="298"/>
        <v>5.5000000000000005E-3</v>
      </c>
      <c r="S442" s="11">
        <f t="shared" si="265"/>
        <v>9.0999999999999987E-3</v>
      </c>
      <c r="T442" s="2">
        <v>1000</v>
      </c>
      <c r="U442" s="2">
        <v>0.9</v>
      </c>
      <c r="V442" s="2"/>
      <c r="W442" s="11">
        <f t="shared" si="266"/>
        <v>6.2999999999999992E-4</v>
      </c>
      <c r="X442" s="11">
        <f t="shared" si="267"/>
        <v>2.2499999999999998E-3</v>
      </c>
      <c r="Y442" s="11">
        <f t="shared" si="268"/>
        <v>5.4000000000000003E-3</v>
      </c>
      <c r="Z442" s="11">
        <f t="shared" si="269"/>
        <v>5.4000000000000003E-3</v>
      </c>
      <c r="AA442" s="11">
        <f t="shared" si="270"/>
        <v>8.9999999999999993E-3</v>
      </c>
      <c r="AB442" s="11">
        <f t="shared" si="271"/>
        <v>2.9999999999999997E-4</v>
      </c>
      <c r="AC442" s="11">
        <f t="shared" si="272"/>
        <v>9.9999999999999991E-5</v>
      </c>
      <c r="AD442" s="11">
        <f t="shared" si="273"/>
        <v>9.9999999999999991E-5</v>
      </c>
      <c r="AE442" s="11">
        <f t="shared" si="274"/>
        <v>9.9999999999999991E-5</v>
      </c>
      <c r="AF442" s="11">
        <f t="shared" si="275"/>
        <v>9.9999999999999991E-5</v>
      </c>
      <c r="AG442" s="11">
        <f t="shared" si="299"/>
        <v>5.5000000000000005E-3</v>
      </c>
      <c r="AH442" s="2">
        <f t="shared" si="284"/>
        <v>4.15E-3</v>
      </c>
      <c r="AI442" s="2">
        <f t="shared" si="300"/>
        <v>0</v>
      </c>
      <c r="AJ442" s="2"/>
      <c r="AK442" s="12">
        <f t="shared" si="278"/>
        <v>5.5000000000000005E-3</v>
      </c>
      <c r="AL442" s="13">
        <f t="shared" si="279"/>
        <v>-6.1111111110401239</v>
      </c>
      <c r="AM442" s="13">
        <f t="shared" si="280"/>
        <v>6.1111111111511462</v>
      </c>
      <c r="AN442" s="16">
        <f t="shared" si="285"/>
        <v>4.6111111111635239</v>
      </c>
      <c r="AO442" s="12">
        <f t="shared" si="286"/>
        <v>2.3499999999999997E-3</v>
      </c>
      <c r="AP442" s="13">
        <f t="shared" si="287"/>
        <v>-2.6111111111060126</v>
      </c>
      <c r="AQ442" s="13">
        <f t="shared" si="288"/>
        <v>2.6111111111060126</v>
      </c>
      <c r="AS442" s="12">
        <f t="shared" si="289"/>
        <v>9.2999999999999984E-4</v>
      </c>
      <c r="AT442" s="13">
        <f t="shared" si="290"/>
        <v>-1.0333333333445438</v>
      </c>
      <c r="AU442" s="13">
        <f t="shared" si="291"/>
        <v>1.0333333333445438</v>
      </c>
      <c r="AW442" s="12">
        <f t="shared" si="292"/>
        <v>5.5000000000000005E-3</v>
      </c>
      <c r="AX442" s="13">
        <f t="shared" si="293"/>
        <v>-6.1111111110401239</v>
      </c>
      <c r="AY442" s="13">
        <f t="shared" si="294"/>
        <v>6.1111111110401239</v>
      </c>
      <c r="BA442" s="12">
        <f t="shared" si="295"/>
        <v>9.0999999999999987E-3</v>
      </c>
      <c r="BB442" s="13">
        <f t="shared" si="296"/>
        <v>-10.111111111044124</v>
      </c>
      <c r="BC442" s="13">
        <f t="shared" si="297"/>
        <v>10.111111111044124</v>
      </c>
    </row>
    <row r="443" spans="2:55" x14ac:dyDescent="0.25">
      <c r="C443" s="2">
        <f t="shared" si="281"/>
        <v>1000</v>
      </c>
      <c r="D443" s="2">
        <v>0.7</v>
      </c>
      <c r="E443" s="2">
        <v>2.5</v>
      </c>
      <c r="F443" s="2">
        <v>6</v>
      </c>
      <c r="G443" s="2">
        <v>6</v>
      </c>
      <c r="H443" s="2">
        <v>10</v>
      </c>
      <c r="I443" s="2">
        <v>0.3</v>
      </c>
      <c r="J443" s="2">
        <v>0.1</v>
      </c>
      <c r="K443" s="2">
        <v>0.1</v>
      </c>
      <c r="L443" s="2">
        <v>0.1</v>
      </c>
      <c r="M443" s="2">
        <v>0.1</v>
      </c>
      <c r="N443" s="2">
        <v>4.5</v>
      </c>
      <c r="O443" s="2">
        <v>0.1</v>
      </c>
      <c r="P443" s="11">
        <f t="shared" si="282"/>
        <v>1E-3</v>
      </c>
      <c r="Q443" s="11">
        <f t="shared" si="283"/>
        <v>2.5999999999999994E-3</v>
      </c>
      <c r="R443" s="11">
        <f t="shared" si="298"/>
        <v>6.1000000000000004E-3</v>
      </c>
      <c r="S443" s="11">
        <f t="shared" si="265"/>
        <v>1.0099999999999998E-2</v>
      </c>
      <c r="T443" s="2">
        <v>1000</v>
      </c>
      <c r="U443" s="2">
        <v>1</v>
      </c>
      <c r="V443" s="2"/>
      <c r="W443" s="11">
        <f t="shared" si="266"/>
        <v>6.9999999999999999E-4</v>
      </c>
      <c r="X443" s="11">
        <f t="shared" si="267"/>
        <v>2.4999999999999996E-3</v>
      </c>
      <c r="Y443" s="11">
        <f t="shared" si="268"/>
        <v>6.0000000000000001E-3</v>
      </c>
      <c r="Z443" s="11">
        <f t="shared" si="269"/>
        <v>6.0000000000000001E-3</v>
      </c>
      <c r="AA443" s="11">
        <f t="shared" si="270"/>
        <v>9.9999999999999985E-3</v>
      </c>
      <c r="AB443" s="11">
        <f t="shared" si="271"/>
        <v>2.9999999999999997E-4</v>
      </c>
      <c r="AC443" s="11">
        <f t="shared" si="272"/>
        <v>9.9999999999999991E-5</v>
      </c>
      <c r="AD443" s="11">
        <f t="shared" si="273"/>
        <v>9.9999999999999991E-5</v>
      </c>
      <c r="AE443" s="11">
        <f t="shared" si="274"/>
        <v>9.9999999999999991E-5</v>
      </c>
      <c r="AF443" s="11">
        <f t="shared" si="275"/>
        <v>9.9999999999999991E-5</v>
      </c>
      <c r="AG443" s="11">
        <f t="shared" si="299"/>
        <v>6.1000000000000004E-3</v>
      </c>
      <c r="AH443" s="2">
        <f t="shared" si="284"/>
        <v>4.6000000000000008E-3</v>
      </c>
      <c r="AI443" s="2">
        <f t="shared" si="300"/>
        <v>0</v>
      </c>
      <c r="AJ443" s="2"/>
      <c r="AK443" s="12">
        <f t="shared" si="278"/>
        <v>6.1000000000000004E-3</v>
      </c>
      <c r="AL443" s="13">
        <f t="shared" si="279"/>
        <v>-6.0999999998978538</v>
      </c>
      <c r="AM443" s="13">
        <f t="shared" si="280"/>
        <v>6.1000000000088761</v>
      </c>
      <c r="AN443" s="16">
        <f t="shared" si="285"/>
        <v>4.6000000000212538</v>
      </c>
      <c r="AO443" s="12">
        <f t="shared" si="286"/>
        <v>2.5999999999999994E-3</v>
      </c>
      <c r="AP443" s="13">
        <f t="shared" si="287"/>
        <v>-2.6000000000747647</v>
      </c>
      <c r="AQ443" s="13">
        <f t="shared" si="288"/>
        <v>2.6000000000747647</v>
      </c>
      <c r="AS443" s="12">
        <f t="shared" si="289"/>
        <v>1E-3</v>
      </c>
      <c r="AT443" s="13">
        <f t="shared" si="290"/>
        <v>-1.0000000000287557</v>
      </c>
      <c r="AU443" s="13">
        <f t="shared" si="291"/>
        <v>1.0000000000287557</v>
      </c>
      <c r="AW443" s="12">
        <f t="shared" si="292"/>
        <v>6.1000000000000004E-3</v>
      </c>
      <c r="AX443" s="13">
        <f t="shared" si="293"/>
        <v>-6.0999999998978538</v>
      </c>
      <c r="AY443" s="13">
        <f t="shared" si="294"/>
        <v>6.0999999998978538</v>
      </c>
      <c r="BA443" s="12">
        <f t="shared" si="295"/>
        <v>1.0099999999999998E-2</v>
      </c>
      <c r="BB443" s="13">
        <f t="shared" si="296"/>
        <v>-10.100000000012876</v>
      </c>
      <c r="BC443" s="13">
        <f t="shared" si="297"/>
        <v>10.100000000012876</v>
      </c>
    </row>
    <row r="444" spans="2:55" x14ac:dyDescent="0.25">
      <c r="C444" s="2">
        <f t="shared" si="281"/>
        <v>1025</v>
      </c>
      <c r="D444" s="2">
        <v>0.7</v>
      </c>
      <c r="E444" s="2">
        <v>2.5</v>
      </c>
      <c r="F444" s="2">
        <v>6</v>
      </c>
      <c r="G444" s="2">
        <v>6</v>
      </c>
      <c r="H444" s="2">
        <v>10</v>
      </c>
      <c r="I444" s="2">
        <v>0.3</v>
      </c>
      <c r="J444" s="2">
        <v>0.1</v>
      </c>
      <c r="K444" s="2">
        <v>0.1</v>
      </c>
      <c r="L444" s="2">
        <v>0.1</v>
      </c>
      <c r="M444" s="2">
        <v>0.1</v>
      </c>
      <c r="N444" s="2">
        <v>4.5</v>
      </c>
      <c r="O444" s="2">
        <v>0.1</v>
      </c>
      <c r="P444" s="11">
        <f t="shared" si="282"/>
        <v>1.0175E-3</v>
      </c>
      <c r="Q444" s="11">
        <f t="shared" si="283"/>
        <v>2.6624999999999995E-3</v>
      </c>
      <c r="R444" s="11">
        <f t="shared" si="298"/>
        <v>6.2500000000000003E-3</v>
      </c>
      <c r="S444" s="11">
        <f t="shared" si="265"/>
        <v>1.0349999999999998E-2</v>
      </c>
      <c r="T444" s="2">
        <v>1000</v>
      </c>
      <c r="U444" s="2">
        <v>1.0249999999999999</v>
      </c>
      <c r="V444" s="2"/>
      <c r="W444" s="11">
        <f t="shared" si="266"/>
        <v>7.1749999999999993E-4</v>
      </c>
      <c r="X444" s="11">
        <f t="shared" si="267"/>
        <v>2.5624999999999997E-3</v>
      </c>
      <c r="Y444" s="11">
        <f t="shared" si="268"/>
        <v>6.1500000000000001E-3</v>
      </c>
      <c r="Z444" s="11">
        <f t="shared" si="269"/>
        <v>6.1500000000000001E-3</v>
      </c>
      <c r="AA444" s="11">
        <f t="shared" si="270"/>
        <v>1.0249999999999999E-2</v>
      </c>
      <c r="AB444" s="11">
        <f t="shared" si="271"/>
        <v>2.9999999999999997E-4</v>
      </c>
      <c r="AC444" s="11">
        <f t="shared" si="272"/>
        <v>9.9999999999999991E-5</v>
      </c>
      <c r="AD444" s="11">
        <f t="shared" si="273"/>
        <v>9.9999999999999991E-5</v>
      </c>
      <c r="AE444" s="11">
        <f t="shared" si="274"/>
        <v>9.9999999999999991E-5</v>
      </c>
      <c r="AF444" s="11">
        <f t="shared" si="275"/>
        <v>9.9999999999999991E-5</v>
      </c>
      <c r="AG444" s="11">
        <f t="shared" si="299"/>
        <v>6.2500000000000003E-3</v>
      </c>
      <c r="AH444" s="2">
        <f t="shared" si="284"/>
        <v>4.7125000000000005E-3</v>
      </c>
      <c r="AI444" s="2">
        <f t="shared" si="300"/>
        <v>0</v>
      </c>
      <c r="AJ444" s="2"/>
      <c r="AK444" s="12">
        <f t="shared" si="278"/>
        <v>6.2500000000000003E-3</v>
      </c>
      <c r="AL444" s="13">
        <f t="shared" si="279"/>
        <v>-6.0975609754709836</v>
      </c>
      <c r="AM444" s="13">
        <f t="shared" si="280"/>
        <v>6.0975609754709836</v>
      </c>
      <c r="AN444" s="16">
        <f t="shared" si="285"/>
        <v>4.5975609757054059</v>
      </c>
      <c r="AO444" s="12">
        <f t="shared" si="286"/>
        <v>2.6624999999999995E-3</v>
      </c>
      <c r="AP444" s="13">
        <f t="shared" si="287"/>
        <v>-2.5975609756478946</v>
      </c>
      <c r="AQ444" s="13">
        <f t="shared" si="288"/>
        <v>2.5975609756478946</v>
      </c>
      <c r="AS444" s="12">
        <f t="shared" si="289"/>
        <v>1.0175E-3</v>
      </c>
      <c r="AT444" s="13">
        <f t="shared" si="290"/>
        <v>-0.99268292685916748</v>
      </c>
      <c r="AU444" s="13">
        <f t="shared" si="291"/>
        <v>0.99268292685916748</v>
      </c>
      <c r="AW444" s="12">
        <f t="shared" si="292"/>
        <v>6.2500000000000003E-3</v>
      </c>
      <c r="AX444" s="13">
        <f t="shared" si="293"/>
        <v>-6.0975609754709836</v>
      </c>
      <c r="AY444" s="13">
        <f t="shared" si="294"/>
        <v>6.0975609754709836</v>
      </c>
      <c r="BA444" s="12">
        <f t="shared" si="295"/>
        <v>1.0349999999999998E-2</v>
      </c>
      <c r="BB444" s="13">
        <f t="shared" si="296"/>
        <v>-10.097560975586006</v>
      </c>
      <c r="BC444" s="13">
        <f t="shared" si="297"/>
        <v>10.097560975586006</v>
      </c>
    </row>
    <row r="445" spans="2:55" x14ac:dyDescent="0.25">
      <c r="C445" s="2">
        <f t="shared" si="281"/>
        <v>1050</v>
      </c>
      <c r="D445" s="2">
        <v>0.7</v>
      </c>
      <c r="E445" s="2">
        <v>2.5</v>
      </c>
      <c r="F445" s="2">
        <v>6</v>
      </c>
      <c r="G445" s="2">
        <v>6</v>
      </c>
      <c r="H445" s="2">
        <v>10</v>
      </c>
      <c r="I445" s="2">
        <v>0.3</v>
      </c>
      <c r="J445" s="2">
        <v>0.1</v>
      </c>
      <c r="K445" s="2">
        <v>0.1</v>
      </c>
      <c r="L445" s="2">
        <v>0.1</v>
      </c>
      <c r="M445" s="2">
        <v>0.1</v>
      </c>
      <c r="N445" s="2">
        <v>4.5</v>
      </c>
      <c r="O445" s="2">
        <v>0.1</v>
      </c>
      <c r="P445" s="11">
        <f t="shared" si="282"/>
        <v>1.0349999999999999E-3</v>
      </c>
      <c r="Q445" s="11">
        <f t="shared" si="283"/>
        <v>2.7249999999999996E-3</v>
      </c>
      <c r="R445" s="11">
        <f t="shared" si="298"/>
        <v>6.4000000000000003E-3</v>
      </c>
      <c r="S445" s="11">
        <f t="shared" si="265"/>
        <v>1.0599999999999998E-2</v>
      </c>
      <c r="T445" s="2">
        <v>1000</v>
      </c>
      <c r="U445" s="2">
        <v>1.05</v>
      </c>
      <c r="V445" s="2"/>
      <c r="W445" s="11">
        <f t="shared" si="266"/>
        <v>7.3499999999999998E-4</v>
      </c>
      <c r="X445" s="11">
        <f t="shared" si="267"/>
        <v>2.6249999999999997E-3</v>
      </c>
      <c r="Y445" s="11">
        <f t="shared" si="268"/>
        <v>6.3E-3</v>
      </c>
      <c r="Z445" s="11">
        <f t="shared" si="269"/>
        <v>6.3E-3</v>
      </c>
      <c r="AA445" s="11">
        <f t="shared" si="270"/>
        <v>1.0499999999999999E-2</v>
      </c>
      <c r="AB445" s="11">
        <f t="shared" si="271"/>
        <v>2.9999999999999997E-4</v>
      </c>
      <c r="AC445" s="11">
        <f t="shared" si="272"/>
        <v>9.9999999999999991E-5</v>
      </c>
      <c r="AD445" s="11">
        <f t="shared" si="273"/>
        <v>9.9999999999999991E-5</v>
      </c>
      <c r="AE445" s="11">
        <f t="shared" si="274"/>
        <v>9.9999999999999991E-5</v>
      </c>
      <c r="AF445" s="11">
        <f t="shared" si="275"/>
        <v>9.9999999999999991E-5</v>
      </c>
      <c r="AG445" s="11">
        <f t="shared" si="299"/>
        <v>6.4000000000000003E-3</v>
      </c>
      <c r="AH445" s="2">
        <f t="shared" si="284"/>
        <v>4.8250000000000003E-3</v>
      </c>
      <c r="AI445" s="2">
        <f t="shared" si="300"/>
        <v>0</v>
      </c>
      <c r="AJ445" s="2"/>
      <c r="AK445" s="12">
        <f t="shared" si="278"/>
        <v>6.4000000000000003E-3</v>
      </c>
      <c r="AL445" s="13">
        <f t="shared" si="279"/>
        <v>-6.0952380952494778</v>
      </c>
      <c r="AM445" s="13">
        <f t="shared" si="280"/>
        <v>6.0952380951384555</v>
      </c>
      <c r="AN445" s="16">
        <f t="shared" si="285"/>
        <v>4.5952380951508331</v>
      </c>
      <c r="AO445" s="12">
        <f t="shared" si="286"/>
        <v>2.7249999999999996E-3</v>
      </c>
      <c r="AP445" s="13">
        <f t="shared" si="287"/>
        <v>-2.5952380953153664</v>
      </c>
      <c r="AQ445" s="13">
        <f t="shared" si="288"/>
        <v>2.5952380953153664</v>
      </c>
      <c r="AS445" s="12">
        <f t="shared" si="289"/>
        <v>1.0349999999999999E-3</v>
      </c>
      <c r="AT445" s="13">
        <f t="shared" si="290"/>
        <v>-0.98571428575056075</v>
      </c>
      <c r="AU445" s="13">
        <f t="shared" si="291"/>
        <v>0.98571428575056075</v>
      </c>
      <c r="AW445" s="12">
        <f t="shared" si="292"/>
        <v>6.4000000000000003E-3</v>
      </c>
      <c r="AX445" s="13">
        <f t="shared" si="293"/>
        <v>-6.0952380952494778</v>
      </c>
      <c r="AY445" s="13">
        <f t="shared" si="294"/>
        <v>6.0952380952494778</v>
      </c>
      <c r="BA445" s="12">
        <f t="shared" si="295"/>
        <v>1.0599999999999998E-2</v>
      </c>
      <c r="BB445" s="13">
        <f t="shared" si="296"/>
        <v>-10.095238095253478</v>
      </c>
      <c r="BC445" s="13">
        <f t="shared" si="297"/>
        <v>10.095238095253478</v>
      </c>
    </row>
    <row r="447" spans="2:55" x14ac:dyDescent="0.25">
      <c r="AK447" s="21" t="s">
        <v>16</v>
      </c>
      <c r="AL447" s="21"/>
      <c r="AM447" s="21"/>
      <c r="AN447" t="s">
        <v>22</v>
      </c>
      <c r="AO447" s="21" t="s">
        <v>37</v>
      </c>
      <c r="AP447" s="21"/>
      <c r="AQ447" s="21"/>
      <c r="AS447" s="21" t="s">
        <v>26</v>
      </c>
      <c r="AT447" s="21"/>
      <c r="AU447" s="21"/>
      <c r="AW447" s="21" t="s">
        <v>21</v>
      </c>
      <c r="AX447" s="21"/>
      <c r="AY447" s="21"/>
      <c r="BA447" s="21" t="s">
        <v>5</v>
      </c>
      <c r="BB447" s="21"/>
      <c r="BC447" s="21"/>
    </row>
    <row r="448" spans="2:55" ht="26.25" x14ac:dyDescent="0.4">
      <c r="B448" s="19" t="s">
        <v>36</v>
      </c>
      <c r="P448" t="s">
        <v>18</v>
      </c>
      <c r="Q448" t="s">
        <v>19</v>
      </c>
      <c r="R448" t="s">
        <v>21</v>
      </c>
      <c r="S448" t="s">
        <v>5</v>
      </c>
      <c r="W448" t="s">
        <v>9</v>
      </c>
      <c r="AG448" t="s">
        <v>17</v>
      </c>
      <c r="AH448" t="s">
        <v>23</v>
      </c>
      <c r="AI448" s="3" t="s">
        <v>10</v>
      </c>
      <c r="AJ448" t="s">
        <v>12</v>
      </c>
      <c r="AK448" s="6" t="s">
        <v>13</v>
      </c>
      <c r="AL448" s="9" t="s">
        <v>14</v>
      </c>
      <c r="AM448" s="9" t="s">
        <v>15</v>
      </c>
      <c r="AO448" s="6" t="s">
        <v>13</v>
      </c>
      <c r="AP448" s="9" t="s">
        <v>14</v>
      </c>
      <c r="AQ448" s="9" t="s">
        <v>15</v>
      </c>
      <c r="AS448" s="6" t="s">
        <v>13</v>
      </c>
      <c r="AT448" s="9" t="s">
        <v>14</v>
      </c>
      <c r="AU448" s="9" t="s">
        <v>15</v>
      </c>
      <c r="AW448" s="6" t="s">
        <v>13</v>
      </c>
      <c r="AX448" s="9" t="s">
        <v>14</v>
      </c>
      <c r="AY448" s="9" t="s">
        <v>15</v>
      </c>
      <c r="BA448" s="6" t="s">
        <v>13</v>
      </c>
      <c r="BB448" s="9" t="s">
        <v>14</v>
      </c>
      <c r="BC448" s="9" t="s">
        <v>15</v>
      </c>
    </row>
    <row r="449" spans="2:55" x14ac:dyDescent="0.25">
      <c r="B449" t="s">
        <v>0</v>
      </c>
      <c r="C449" t="s">
        <v>11</v>
      </c>
      <c r="D449" s="20" t="s">
        <v>6</v>
      </c>
      <c r="E449" s="20"/>
      <c r="F449" s="20"/>
      <c r="G449" s="20"/>
      <c r="H449" s="20"/>
      <c r="I449" s="20" t="s">
        <v>7</v>
      </c>
      <c r="J449" s="20"/>
      <c r="K449" s="20"/>
      <c r="L449" s="20"/>
      <c r="M449" s="20"/>
      <c r="N449" s="14" t="s">
        <v>6</v>
      </c>
      <c r="O449" t="s">
        <v>7</v>
      </c>
      <c r="W449" s="20" t="s">
        <v>6</v>
      </c>
      <c r="X449" s="20"/>
      <c r="Y449" s="20"/>
      <c r="Z449" s="20"/>
      <c r="AA449" s="20"/>
      <c r="AB449" s="20" t="s">
        <v>7</v>
      </c>
      <c r="AC449" s="20"/>
      <c r="AD449" s="20"/>
      <c r="AE449" s="20"/>
      <c r="AF449" s="20"/>
      <c r="AO449" s="6"/>
      <c r="AP449" s="7"/>
      <c r="AS449" s="6"/>
      <c r="AT449" s="7"/>
      <c r="AW449" s="6"/>
      <c r="AX449" s="7"/>
      <c r="BA449" s="6"/>
      <c r="BB449" s="7"/>
    </row>
    <row r="450" spans="2:55" x14ac:dyDescent="0.25">
      <c r="B450" t="s">
        <v>1</v>
      </c>
      <c r="D450" s="1" t="s">
        <v>46</v>
      </c>
      <c r="E450" s="1" t="s">
        <v>2</v>
      </c>
      <c r="F450" s="1" t="s">
        <v>4</v>
      </c>
      <c r="G450" s="1" t="s">
        <v>20</v>
      </c>
      <c r="H450" s="1" t="s">
        <v>5</v>
      </c>
      <c r="I450" s="1" t="s">
        <v>46</v>
      </c>
      <c r="J450" s="1" t="s">
        <v>2</v>
      </c>
      <c r="K450" s="1" t="s">
        <v>4</v>
      </c>
      <c r="L450" s="1" t="s">
        <v>21</v>
      </c>
      <c r="M450" s="1" t="s">
        <v>5</v>
      </c>
      <c r="N450" s="15" t="s">
        <v>22</v>
      </c>
      <c r="O450" s="15" t="s">
        <v>22</v>
      </c>
      <c r="W450" s="1" t="s">
        <v>8</v>
      </c>
      <c r="X450" s="1" t="s">
        <v>2</v>
      </c>
      <c r="Y450" s="1" t="s">
        <v>4</v>
      </c>
      <c r="Z450" s="1" t="s">
        <v>21</v>
      </c>
      <c r="AA450" s="1" t="s">
        <v>5</v>
      </c>
      <c r="AB450" s="1" t="s">
        <v>3</v>
      </c>
      <c r="AC450" s="1" t="s">
        <v>2</v>
      </c>
      <c r="AD450" s="1" t="s">
        <v>4</v>
      </c>
      <c r="AE450" s="1" t="s">
        <v>21</v>
      </c>
      <c r="AF450" s="1" t="s">
        <v>5</v>
      </c>
      <c r="AO450" s="6"/>
      <c r="AP450" s="7"/>
      <c r="AS450" s="6"/>
      <c r="AT450" s="7"/>
      <c r="AW450" s="6"/>
      <c r="AX450" s="7"/>
      <c r="BA450" s="6"/>
      <c r="BB450" s="7"/>
    </row>
    <row r="451" spans="2:55" x14ac:dyDescent="0.25">
      <c r="C451" s="2">
        <f>T451*U451</f>
        <v>1E-3</v>
      </c>
      <c r="D451" s="2"/>
      <c r="E451" s="2">
        <v>20</v>
      </c>
      <c r="F451" s="2">
        <v>5</v>
      </c>
      <c r="G451" s="2">
        <v>5</v>
      </c>
      <c r="H451" s="2">
        <v>9</v>
      </c>
      <c r="I451" s="2"/>
      <c r="J451" s="2">
        <v>4</v>
      </c>
      <c r="K451" s="2">
        <v>3</v>
      </c>
      <c r="L451" s="2">
        <v>3</v>
      </c>
      <c r="M451" s="2">
        <v>3</v>
      </c>
      <c r="N451" s="2">
        <v>3.5</v>
      </c>
      <c r="O451" s="2">
        <v>3</v>
      </c>
      <c r="P451" s="11">
        <f>W451+AB451</f>
        <v>0</v>
      </c>
      <c r="Q451" s="11">
        <f>X451+AC451</f>
        <v>5.9999999999999995E-8</v>
      </c>
      <c r="R451" s="11">
        <f t="shared" ref="R451:R510" si="301">Z451+AE451</f>
        <v>3.5000000000000002E-8</v>
      </c>
      <c r="S451" s="11">
        <f t="shared" ref="S451:S510" si="302">AA451+AF451</f>
        <v>3.9000000000000005E-8</v>
      </c>
      <c r="T451" s="2">
        <v>0.01</v>
      </c>
      <c r="U451" s="2">
        <v>0.1</v>
      </c>
      <c r="V451" s="2"/>
      <c r="W451" s="11">
        <f t="shared" ref="W451:W510" si="303">(D451*0.000001)*$C451</f>
        <v>0</v>
      </c>
      <c r="X451" s="11">
        <f t="shared" ref="X451:X510" si="304">(E451*0.000001)*$C451</f>
        <v>1.9999999999999997E-8</v>
      </c>
      <c r="Y451" s="11">
        <f t="shared" ref="Y451:Y510" si="305">(F451*0.000001)*$C451</f>
        <v>4.9999999999999993E-9</v>
      </c>
      <c r="Z451" s="11">
        <f t="shared" ref="Z451:Z510" si="306">(G451*0.000001)*$C451</f>
        <v>4.9999999999999993E-9</v>
      </c>
      <c r="AA451" s="11">
        <f t="shared" ref="AA451:AA510" si="307">(H451*0.000001)*$C451</f>
        <v>9.0000000000000012E-9</v>
      </c>
      <c r="AB451" s="11">
        <f t="shared" ref="AB451:AB510" si="308">(I451*0.000001)*$T451</f>
        <v>0</v>
      </c>
      <c r="AC451" s="11">
        <f t="shared" ref="AC451:AC510" si="309">(J451*0.000001)*$T451</f>
        <v>4.0000000000000001E-8</v>
      </c>
      <c r="AD451" s="11">
        <f t="shared" ref="AD451:AD510" si="310">(K451*0.000001)*$T451</f>
        <v>3.0000000000000004E-8</v>
      </c>
      <c r="AE451" s="11">
        <f t="shared" ref="AE451:AE510" si="311">(L451*0.000001)*$T451</f>
        <v>3.0000000000000004E-8</v>
      </c>
      <c r="AF451" s="11">
        <f t="shared" ref="AF451:AF510" si="312">(M451*0.000001)*$T451</f>
        <v>3.0000000000000004E-8</v>
      </c>
      <c r="AG451" s="11">
        <f t="shared" ref="AG451:AG483" si="313">Y451+AF451</f>
        <v>3.5000000000000002E-8</v>
      </c>
      <c r="AH451" s="2">
        <f>((N451*0.000001)*$C451)+((O451*0.000001)*$T451)</f>
        <v>3.3500000000000002E-8</v>
      </c>
      <c r="AI451" s="2">
        <f t="shared" ref="AI451:AI483" si="314">(AJ451*0.000001)*T451</f>
        <v>0</v>
      </c>
      <c r="AJ451" s="2"/>
      <c r="AK451" s="12">
        <f t="shared" ref="AK451:AK510" si="315">AG451+AI451</f>
        <v>3.5000000000000002E-8</v>
      </c>
      <c r="AL451" s="13">
        <f t="shared" ref="AL451:AL510" si="316">(((C451-AK451)/C451)-1)*1000000</f>
        <v>-35.000000000007248</v>
      </c>
      <c r="AM451" s="13">
        <f t="shared" ref="AM451:AM510" si="317">(((C451+AK451)/C451)-1)*1000000</f>
        <v>35.000000000007248</v>
      </c>
      <c r="AN451" s="16">
        <f>(((C451+(AH451+AI451))/C451)-1)*1000000</f>
        <v>33.500000000019625</v>
      </c>
      <c r="AO451" s="12">
        <f>Q451+AI451</f>
        <v>5.9999999999999995E-8</v>
      </c>
      <c r="AP451" s="13">
        <f>((($C451-AO451)/$C451)-1)*1000000</f>
        <v>-60.000000000060005</v>
      </c>
      <c r="AQ451" s="13">
        <f>-AP451</f>
        <v>60.000000000060005</v>
      </c>
      <c r="AS451" s="12">
        <f>P451</f>
        <v>0</v>
      </c>
      <c r="AT451" s="13">
        <f>((($C451-AS451)/$C451)-1)*1000000</f>
        <v>0</v>
      </c>
      <c r="AU451" s="13">
        <f>-AT451</f>
        <v>0</v>
      </c>
      <c r="AW451" s="12">
        <f>R451+AI451</f>
        <v>3.5000000000000002E-8</v>
      </c>
      <c r="AX451" s="13">
        <f>((($C451-AW451)/$C451)-1)*1000000</f>
        <v>-35.000000000007248</v>
      </c>
      <c r="AY451" s="13">
        <f>-AX451</f>
        <v>35.000000000007248</v>
      </c>
      <c r="BA451" s="12">
        <f>S451+AI451</f>
        <v>3.9000000000000005E-8</v>
      </c>
      <c r="BB451" s="13">
        <f>((($C451-BA451)/$C451)-1)*1000000</f>
        <v>-39.00000000012227</v>
      </c>
      <c r="BC451" s="13">
        <f>-BB451</f>
        <v>39.00000000012227</v>
      </c>
    </row>
    <row r="452" spans="2:55" x14ac:dyDescent="0.25">
      <c r="C452" s="2">
        <f t="shared" ref="C452:C510" si="318">T452*U452</f>
        <v>2E-3</v>
      </c>
      <c r="D452" s="2"/>
      <c r="E452" s="2">
        <v>20</v>
      </c>
      <c r="F452" s="2">
        <v>5</v>
      </c>
      <c r="G452" s="2">
        <v>5</v>
      </c>
      <c r="H452" s="2">
        <v>9</v>
      </c>
      <c r="I452" s="2"/>
      <c r="J452" s="2">
        <v>4</v>
      </c>
      <c r="K452" s="2">
        <v>3</v>
      </c>
      <c r="L452" s="2">
        <v>3</v>
      </c>
      <c r="M452" s="2">
        <v>3</v>
      </c>
      <c r="N452" s="2">
        <v>3.5</v>
      </c>
      <c r="O452" s="2">
        <v>3</v>
      </c>
      <c r="P452" s="11">
        <f t="shared" ref="P452:P510" si="319">W452+AB452</f>
        <v>0</v>
      </c>
      <c r="Q452" s="11">
        <f t="shared" ref="Q452:Q510" si="320">X452+AC452</f>
        <v>8.0000000000000002E-8</v>
      </c>
      <c r="R452" s="11">
        <f t="shared" si="301"/>
        <v>4.0000000000000001E-8</v>
      </c>
      <c r="S452" s="11">
        <f t="shared" si="302"/>
        <v>4.8000000000000006E-8</v>
      </c>
      <c r="T452" s="2">
        <v>0.01</v>
      </c>
      <c r="U452" s="2">
        <v>0.2</v>
      </c>
      <c r="V452" s="2"/>
      <c r="W452" s="11">
        <f t="shared" si="303"/>
        <v>0</v>
      </c>
      <c r="X452" s="11">
        <f t="shared" si="304"/>
        <v>3.9999999999999994E-8</v>
      </c>
      <c r="Y452" s="11">
        <f t="shared" si="305"/>
        <v>9.9999999999999986E-9</v>
      </c>
      <c r="Z452" s="11">
        <f t="shared" si="306"/>
        <v>9.9999999999999986E-9</v>
      </c>
      <c r="AA452" s="11">
        <f t="shared" si="307"/>
        <v>1.8000000000000002E-8</v>
      </c>
      <c r="AB452" s="11">
        <f t="shared" si="308"/>
        <v>0</v>
      </c>
      <c r="AC452" s="11">
        <f t="shared" si="309"/>
        <v>4.0000000000000001E-8</v>
      </c>
      <c r="AD452" s="11">
        <f t="shared" si="310"/>
        <v>3.0000000000000004E-8</v>
      </c>
      <c r="AE452" s="11">
        <f t="shared" si="311"/>
        <v>3.0000000000000004E-8</v>
      </c>
      <c r="AF452" s="11">
        <f t="shared" si="312"/>
        <v>3.0000000000000004E-8</v>
      </c>
      <c r="AG452" s="11">
        <f t="shared" si="313"/>
        <v>4.0000000000000001E-8</v>
      </c>
      <c r="AH452" s="2">
        <f t="shared" ref="AH452:AH510" si="321">((N452*0.000001)*$C452)+((O452*0.000001)*$T452)</f>
        <v>3.7E-8</v>
      </c>
      <c r="AI452" s="2">
        <f t="shared" si="314"/>
        <v>0</v>
      </c>
      <c r="AJ452" s="2"/>
      <c r="AK452" s="12">
        <f t="shared" si="315"/>
        <v>4.0000000000000001E-8</v>
      </c>
      <c r="AL452" s="13">
        <f t="shared" si="316"/>
        <v>-20.000000000131024</v>
      </c>
      <c r="AM452" s="13">
        <f t="shared" si="317"/>
        <v>20.000000000131024</v>
      </c>
      <c r="AN452" s="16">
        <f t="shared" ref="AN452:AN510" si="322">(((C452+(AH452+AI452))/C452)-1)*1000000</f>
        <v>18.499999999921357</v>
      </c>
      <c r="AO452" s="12">
        <f t="shared" ref="AO452:AO510" si="323">Q452+AI452</f>
        <v>8.0000000000000002E-8</v>
      </c>
      <c r="AP452" s="13">
        <f t="shared" ref="AP452:AP510" si="324">((($C452-AO452)/$C452)-1)*1000000</f>
        <v>-39.999999999928981</v>
      </c>
      <c r="AQ452" s="13">
        <f t="shared" ref="AQ452:AQ510" si="325">-AP452</f>
        <v>39.999999999928981</v>
      </c>
      <c r="AS452" s="12">
        <f t="shared" ref="AS452:AS510" si="326">P452</f>
        <v>0</v>
      </c>
      <c r="AT452" s="13">
        <f t="shared" ref="AT452:AT510" si="327">((($C452-AS452)/$C452)-1)*1000000</f>
        <v>0</v>
      </c>
      <c r="AU452" s="13">
        <f t="shared" ref="AU452:AU510" si="328">-AT452</f>
        <v>0</v>
      </c>
      <c r="AW452" s="12">
        <f t="shared" ref="AW452:AW510" si="329">R452+AI452</f>
        <v>4.0000000000000001E-8</v>
      </c>
      <c r="AX452" s="13">
        <f t="shared" ref="AX452:AX510" si="330">((($C452-AW452)/$C452)-1)*1000000</f>
        <v>-20.000000000131024</v>
      </c>
      <c r="AY452" s="13">
        <f t="shared" ref="AY452:AY510" si="331">-AX452</f>
        <v>20.000000000131024</v>
      </c>
      <c r="BA452" s="12">
        <f t="shared" ref="BA452:BA510" si="332">S452+AI452</f>
        <v>4.8000000000000006E-8</v>
      </c>
      <c r="BB452" s="13">
        <f t="shared" ref="BB452:BB510" si="333">((($C452-BA452)/$C452)-1)*1000000</f>
        <v>-23.99999999991298</v>
      </c>
      <c r="BC452" s="13">
        <f t="shared" ref="BC452:BC510" si="334">-BB452</f>
        <v>23.99999999991298</v>
      </c>
    </row>
    <row r="453" spans="2:55" x14ac:dyDescent="0.25">
      <c r="C453" s="2">
        <f t="shared" si="318"/>
        <v>3.0000000000000001E-3</v>
      </c>
      <c r="D453" s="2"/>
      <c r="E453" s="2">
        <v>20</v>
      </c>
      <c r="F453" s="2">
        <v>5</v>
      </c>
      <c r="G453" s="2">
        <v>5</v>
      </c>
      <c r="H453" s="2">
        <v>9</v>
      </c>
      <c r="I453" s="2"/>
      <c r="J453" s="2">
        <v>4</v>
      </c>
      <c r="K453" s="2">
        <v>3</v>
      </c>
      <c r="L453" s="2">
        <v>3</v>
      </c>
      <c r="M453" s="2">
        <v>3</v>
      </c>
      <c r="N453" s="2">
        <v>3.5</v>
      </c>
      <c r="O453" s="2">
        <v>3</v>
      </c>
      <c r="P453" s="11">
        <f t="shared" si="319"/>
        <v>0</v>
      </c>
      <c r="Q453" s="11">
        <f t="shared" si="320"/>
        <v>9.9999999999999995E-8</v>
      </c>
      <c r="R453" s="11">
        <f t="shared" si="301"/>
        <v>4.5000000000000006E-8</v>
      </c>
      <c r="S453" s="11">
        <f t="shared" si="302"/>
        <v>5.7000000000000007E-8</v>
      </c>
      <c r="T453" s="2">
        <v>0.01</v>
      </c>
      <c r="U453" s="2">
        <v>0.3</v>
      </c>
      <c r="V453" s="2"/>
      <c r="W453" s="11">
        <f t="shared" si="303"/>
        <v>0</v>
      </c>
      <c r="X453" s="11">
        <f t="shared" si="304"/>
        <v>5.9999999999999995E-8</v>
      </c>
      <c r="Y453" s="11">
        <f t="shared" si="305"/>
        <v>1.4999999999999999E-8</v>
      </c>
      <c r="Z453" s="11">
        <f t="shared" si="306"/>
        <v>1.4999999999999999E-8</v>
      </c>
      <c r="AA453" s="11">
        <f t="shared" si="307"/>
        <v>2.7E-8</v>
      </c>
      <c r="AB453" s="11">
        <f t="shared" si="308"/>
        <v>0</v>
      </c>
      <c r="AC453" s="11">
        <f t="shared" si="309"/>
        <v>4.0000000000000001E-8</v>
      </c>
      <c r="AD453" s="11">
        <f t="shared" si="310"/>
        <v>3.0000000000000004E-8</v>
      </c>
      <c r="AE453" s="11">
        <f t="shared" si="311"/>
        <v>3.0000000000000004E-8</v>
      </c>
      <c r="AF453" s="11">
        <f t="shared" si="312"/>
        <v>3.0000000000000004E-8</v>
      </c>
      <c r="AG453" s="11">
        <f t="shared" si="313"/>
        <v>4.5000000000000006E-8</v>
      </c>
      <c r="AH453" s="2">
        <f t="shared" si="321"/>
        <v>4.0500000000000005E-8</v>
      </c>
      <c r="AI453" s="2">
        <f t="shared" si="314"/>
        <v>0</v>
      </c>
      <c r="AJ453" s="2"/>
      <c r="AK453" s="12">
        <f t="shared" si="315"/>
        <v>4.5000000000000006E-8</v>
      </c>
      <c r="AL453" s="13">
        <f t="shared" si="316"/>
        <v>-15.000000000098268</v>
      </c>
      <c r="AM453" s="13">
        <f t="shared" si="317"/>
        <v>15.000000000098268</v>
      </c>
      <c r="AN453" s="16">
        <f t="shared" si="322"/>
        <v>13.499999999888601</v>
      </c>
      <c r="AO453" s="12">
        <f t="shared" si="323"/>
        <v>9.9999999999999995E-8</v>
      </c>
      <c r="AP453" s="13">
        <f t="shared" si="324"/>
        <v>-33.333333333329662</v>
      </c>
      <c r="AQ453" s="13">
        <f t="shared" si="325"/>
        <v>33.333333333329662</v>
      </c>
      <c r="AS453" s="12">
        <f t="shared" si="326"/>
        <v>0</v>
      </c>
      <c r="AT453" s="13">
        <f t="shared" si="327"/>
        <v>0</v>
      </c>
      <c r="AU453" s="13">
        <f t="shared" si="328"/>
        <v>0</v>
      </c>
      <c r="AW453" s="12">
        <f t="shared" si="329"/>
        <v>4.5000000000000006E-8</v>
      </c>
      <c r="AX453" s="13">
        <f t="shared" si="330"/>
        <v>-15.000000000098268</v>
      </c>
      <c r="AY453" s="13">
        <f t="shared" si="331"/>
        <v>15.000000000098268</v>
      </c>
      <c r="BA453" s="12">
        <f t="shared" si="332"/>
        <v>5.7000000000000007E-8</v>
      </c>
      <c r="BB453" s="13">
        <f t="shared" si="333"/>
        <v>-18.999999999991246</v>
      </c>
      <c r="BC453" s="13">
        <f t="shared" si="334"/>
        <v>18.999999999991246</v>
      </c>
    </row>
    <row r="454" spans="2:55" x14ac:dyDescent="0.25">
      <c r="C454" s="2">
        <f t="shared" si="318"/>
        <v>4.0000000000000001E-3</v>
      </c>
      <c r="D454" s="2"/>
      <c r="E454" s="2">
        <v>20</v>
      </c>
      <c r="F454" s="2">
        <v>5</v>
      </c>
      <c r="G454" s="2">
        <v>5</v>
      </c>
      <c r="H454" s="2">
        <v>9</v>
      </c>
      <c r="I454" s="2"/>
      <c r="J454" s="2">
        <v>4</v>
      </c>
      <c r="K454" s="2">
        <v>3</v>
      </c>
      <c r="L454" s="2">
        <v>3</v>
      </c>
      <c r="M454" s="2">
        <v>3</v>
      </c>
      <c r="N454" s="2">
        <v>3.5</v>
      </c>
      <c r="O454" s="2">
        <v>3</v>
      </c>
      <c r="P454" s="11">
        <f t="shared" si="319"/>
        <v>0</v>
      </c>
      <c r="Q454" s="11">
        <f t="shared" si="320"/>
        <v>1.1999999999999999E-7</v>
      </c>
      <c r="R454" s="11">
        <f t="shared" si="301"/>
        <v>4.9999999999999998E-8</v>
      </c>
      <c r="S454" s="11">
        <f t="shared" si="302"/>
        <v>6.6000000000000009E-8</v>
      </c>
      <c r="T454" s="2">
        <v>0.01</v>
      </c>
      <c r="U454" s="2">
        <v>0.4</v>
      </c>
      <c r="V454" s="2"/>
      <c r="W454" s="11">
        <f t="shared" si="303"/>
        <v>0</v>
      </c>
      <c r="X454" s="11">
        <f t="shared" si="304"/>
        <v>7.9999999999999988E-8</v>
      </c>
      <c r="Y454" s="11">
        <f t="shared" si="305"/>
        <v>1.9999999999999997E-8</v>
      </c>
      <c r="Z454" s="11">
        <f t="shared" si="306"/>
        <v>1.9999999999999997E-8</v>
      </c>
      <c r="AA454" s="11">
        <f t="shared" si="307"/>
        <v>3.6000000000000005E-8</v>
      </c>
      <c r="AB454" s="11">
        <f t="shared" si="308"/>
        <v>0</v>
      </c>
      <c r="AC454" s="11">
        <f t="shared" si="309"/>
        <v>4.0000000000000001E-8</v>
      </c>
      <c r="AD454" s="11">
        <f t="shared" si="310"/>
        <v>3.0000000000000004E-8</v>
      </c>
      <c r="AE454" s="11">
        <f t="shared" si="311"/>
        <v>3.0000000000000004E-8</v>
      </c>
      <c r="AF454" s="11">
        <f t="shared" si="312"/>
        <v>3.0000000000000004E-8</v>
      </c>
      <c r="AG454" s="11">
        <f t="shared" si="313"/>
        <v>4.9999999999999998E-8</v>
      </c>
      <c r="AH454" s="2">
        <f t="shared" si="321"/>
        <v>4.4000000000000004E-8</v>
      </c>
      <c r="AI454" s="2">
        <f t="shared" si="314"/>
        <v>0</v>
      </c>
      <c r="AJ454" s="2"/>
      <c r="AK454" s="12">
        <f t="shared" si="315"/>
        <v>4.9999999999999998E-8</v>
      </c>
      <c r="AL454" s="13">
        <f t="shared" si="316"/>
        <v>-12.499999999970868</v>
      </c>
      <c r="AM454" s="13">
        <f t="shared" si="317"/>
        <v>12.499999999970868</v>
      </c>
      <c r="AN454" s="16">
        <f t="shared" si="322"/>
        <v>10.999999999983245</v>
      </c>
      <c r="AO454" s="12">
        <f t="shared" si="323"/>
        <v>1.1999999999999999E-7</v>
      </c>
      <c r="AP454" s="13">
        <f t="shared" si="324"/>
        <v>-30.000000000085514</v>
      </c>
      <c r="AQ454" s="13">
        <f t="shared" si="325"/>
        <v>30.000000000085514</v>
      </c>
      <c r="AS454" s="12">
        <f t="shared" si="326"/>
        <v>0</v>
      </c>
      <c r="AT454" s="13">
        <f t="shared" si="327"/>
        <v>0</v>
      </c>
      <c r="AU454" s="13">
        <f t="shared" si="328"/>
        <v>0</v>
      </c>
      <c r="AW454" s="12">
        <f t="shared" si="329"/>
        <v>4.9999999999999998E-8</v>
      </c>
      <c r="AX454" s="13">
        <f t="shared" si="330"/>
        <v>-12.499999999970868</v>
      </c>
      <c r="AY454" s="13">
        <f t="shared" si="331"/>
        <v>12.499999999970868</v>
      </c>
      <c r="BA454" s="12">
        <f t="shared" si="332"/>
        <v>6.6000000000000009E-8</v>
      </c>
      <c r="BB454" s="13">
        <f t="shared" si="333"/>
        <v>-16.499999999974868</v>
      </c>
      <c r="BC454" s="13">
        <f t="shared" si="334"/>
        <v>16.499999999974868</v>
      </c>
    </row>
    <row r="455" spans="2:55" x14ac:dyDescent="0.25">
      <c r="C455" s="2">
        <f t="shared" si="318"/>
        <v>5.0000000000000001E-3</v>
      </c>
      <c r="D455" s="2"/>
      <c r="E455" s="2">
        <v>20</v>
      </c>
      <c r="F455" s="2">
        <v>5</v>
      </c>
      <c r="G455" s="2">
        <v>5</v>
      </c>
      <c r="H455" s="2">
        <v>9</v>
      </c>
      <c r="I455" s="2"/>
      <c r="J455" s="2">
        <v>4</v>
      </c>
      <c r="K455" s="2">
        <v>3</v>
      </c>
      <c r="L455" s="2">
        <v>3</v>
      </c>
      <c r="M455" s="2">
        <v>3</v>
      </c>
      <c r="N455" s="2">
        <v>3.5</v>
      </c>
      <c r="O455" s="2">
        <v>3</v>
      </c>
      <c r="P455" s="11">
        <f t="shared" si="319"/>
        <v>0</v>
      </c>
      <c r="Q455" s="11">
        <f t="shared" si="320"/>
        <v>1.3999999999999998E-7</v>
      </c>
      <c r="R455" s="11">
        <f t="shared" si="301"/>
        <v>5.5000000000000003E-8</v>
      </c>
      <c r="S455" s="11">
        <f t="shared" si="302"/>
        <v>7.4999999999999997E-8</v>
      </c>
      <c r="T455" s="2">
        <v>0.01</v>
      </c>
      <c r="U455" s="2">
        <v>0.5</v>
      </c>
      <c r="V455" s="2"/>
      <c r="W455" s="11">
        <f t="shared" si="303"/>
        <v>0</v>
      </c>
      <c r="X455" s="11">
        <f t="shared" si="304"/>
        <v>9.9999999999999995E-8</v>
      </c>
      <c r="Y455" s="11">
        <f t="shared" si="305"/>
        <v>2.4999999999999999E-8</v>
      </c>
      <c r="Z455" s="11">
        <f t="shared" si="306"/>
        <v>2.4999999999999999E-8</v>
      </c>
      <c r="AA455" s="11">
        <f t="shared" si="307"/>
        <v>4.4999999999999999E-8</v>
      </c>
      <c r="AB455" s="11">
        <f t="shared" si="308"/>
        <v>0</v>
      </c>
      <c r="AC455" s="11">
        <f t="shared" si="309"/>
        <v>4.0000000000000001E-8</v>
      </c>
      <c r="AD455" s="11">
        <f t="shared" si="310"/>
        <v>3.0000000000000004E-8</v>
      </c>
      <c r="AE455" s="11">
        <f t="shared" si="311"/>
        <v>3.0000000000000004E-8</v>
      </c>
      <c r="AF455" s="11">
        <f t="shared" si="312"/>
        <v>3.0000000000000004E-8</v>
      </c>
      <c r="AG455" s="11">
        <f t="shared" si="313"/>
        <v>5.5000000000000003E-8</v>
      </c>
      <c r="AH455" s="2">
        <f t="shared" si="321"/>
        <v>4.7500000000000008E-8</v>
      </c>
      <c r="AI455" s="2">
        <f t="shared" si="314"/>
        <v>0</v>
      </c>
      <c r="AJ455" s="2"/>
      <c r="AK455" s="12">
        <f t="shared" si="315"/>
        <v>5.5000000000000003E-8</v>
      </c>
      <c r="AL455" s="13">
        <f t="shared" si="316"/>
        <v>-10.999999999983245</v>
      </c>
      <c r="AM455" s="13">
        <f t="shared" si="317"/>
        <v>10.999999999983245</v>
      </c>
      <c r="AN455" s="16">
        <f t="shared" si="322"/>
        <v>9.4999999999956231</v>
      </c>
      <c r="AO455" s="12">
        <f t="shared" si="323"/>
        <v>1.3999999999999998E-7</v>
      </c>
      <c r="AP455" s="13">
        <f t="shared" si="324"/>
        <v>-28.000000000028002</v>
      </c>
      <c r="AQ455" s="13">
        <f t="shared" si="325"/>
        <v>28.000000000028002</v>
      </c>
      <c r="AS455" s="12">
        <f t="shared" si="326"/>
        <v>0</v>
      </c>
      <c r="AT455" s="13">
        <f t="shared" si="327"/>
        <v>0</v>
      </c>
      <c r="AU455" s="13">
        <f t="shared" si="328"/>
        <v>0</v>
      </c>
      <c r="AW455" s="12">
        <f t="shared" si="329"/>
        <v>5.5000000000000003E-8</v>
      </c>
      <c r="AX455" s="13">
        <f t="shared" si="330"/>
        <v>-10.999999999983245</v>
      </c>
      <c r="AY455" s="13">
        <f t="shared" si="331"/>
        <v>10.999999999983245</v>
      </c>
      <c r="BA455" s="12">
        <f t="shared" si="332"/>
        <v>7.4999999999999997E-8</v>
      </c>
      <c r="BB455" s="13">
        <f t="shared" si="333"/>
        <v>-15.000000000098268</v>
      </c>
      <c r="BC455" s="13">
        <f t="shared" si="334"/>
        <v>15.000000000098268</v>
      </c>
    </row>
    <row r="456" spans="2:55" x14ac:dyDescent="0.25">
      <c r="C456" s="2">
        <f t="shared" si="318"/>
        <v>6.0000000000000001E-3</v>
      </c>
      <c r="D456" s="2"/>
      <c r="E456" s="2">
        <v>20</v>
      </c>
      <c r="F456" s="2">
        <v>5</v>
      </c>
      <c r="G456" s="2">
        <v>5</v>
      </c>
      <c r="H456" s="2">
        <v>9</v>
      </c>
      <c r="I456" s="2"/>
      <c r="J456" s="2">
        <v>4</v>
      </c>
      <c r="K456" s="2">
        <v>3</v>
      </c>
      <c r="L456" s="2">
        <v>3</v>
      </c>
      <c r="M456" s="2">
        <v>3</v>
      </c>
      <c r="N456" s="2">
        <v>3.5</v>
      </c>
      <c r="O456" s="2">
        <v>3</v>
      </c>
      <c r="P456" s="11">
        <f t="shared" si="319"/>
        <v>0</v>
      </c>
      <c r="Q456" s="11">
        <f t="shared" si="320"/>
        <v>1.6E-7</v>
      </c>
      <c r="R456" s="11">
        <f t="shared" si="301"/>
        <v>6.0000000000000008E-8</v>
      </c>
      <c r="S456" s="11">
        <f t="shared" si="302"/>
        <v>8.4000000000000011E-8</v>
      </c>
      <c r="T456" s="2">
        <v>0.01</v>
      </c>
      <c r="U456" s="2">
        <v>0.6</v>
      </c>
      <c r="V456" s="2"/>
      <c r="W456" s="11">
        <f t="shared" si="303"/>
        <v>0</v>
      </c>
      <c r="X456" s="11">
        <f t="shared" si="304"/>
        <v>1.1999999999999999E-7</v>
      </c>
      <c r="Y456" s="11">
        <f t="shared" si="305"/>
        <v>2.9999999999999997E-8</v>
      </c>
      <c r="Z456" s="11">
        <f t="shared" si="306"/>
        <v>2.9999999999999997E-8</v>
      </c>
      <c r="AA456" s="11">
        <f t="shared" si="307"/>
        <v>5.4E-8</v>
      </c>
      <c r="AB456" s="11">
        <f t="shared" si="308"/>
        <v>0</v>
      </c>
      <c r="AC456" s="11">
        <f t="shared" si="309"/>
        <v>4.0000000000000001E-8</v>
      </c>
      <c r="AD456" s="11">
        <f t="shared" si="310"/>
        <v>3.0000000000000004E-8</v>
      </c>
      <c r="AE456" s="11">
        <f t="shared" si="311"/>
        <v>3.0000000000000004E-8</v>
      </c>
      <c r="AF456" s="11">
        <f t="shared" si="312"/>
        <v>3.0000000000000004E-8</v>
      </c>
      <c r="AG456" s="11">
        <f t="shared" si="313"/>
        <v>6.0000000000000008E-8</v>
      </c>
      <c r="AH456" s="2">
        <f t="shared" si="321"/>
        <v>5.1000000000000007E-8</v>
      </c>
      <c r="AI456" s="2">
        <f t="shared" si="314"/>
        <v>0</v>
      </c>
      <c r="AJ456" s="2"/>
      <c r="AK456" s="12">
        <f t="shared" si="315"/>
        <v>6.0000000000000008E-8</v>
      </c>
      <c r="AL456" s="13">
        <f t="shared" si="316"/>
        <v>-9.9999999999544897</v>
      </c>
      <c r="AM456" s="13">
        <f t="shared" si="317"/>
        <v>9.9999999998434674</v>
      </c>
      <c r="AN456" s="16">
        <f t="shared" si="322"/>
        <v>8.5000000000778897</v>
      </c>
      <c r="AO456" s="12">
        <f t="shared" si="323"/>
        <v>1.6E-7</v>
      </c>
      <c r="AP456" s="13">
        <f t="shared" si="324"/>
        <v>-26.666666666619321</v>
      </c>
      <c r="AQ456" s="13">
        <f t="shared" si="325"/>
        <v>26.666666666619321</v>
      </c>
      <c r="AS456" s="12">
        <f t="shared" si="326"/>
        <v>0</v>
      </c>
      <c r="AT456" s="13">
        <f t="shared" si="327"/>
        <v>0</v>
      </c>
      <c r="AU456" s="13">
        <f t="shared" si="328"/>
        <v>0</v>
      </c>
      <c r="AW456" s="12">
        <f t="shared" si="329"/>
        <v>6.0000000000000008E-8</v>
      </c>
      <c r="AX456" s="13">
        <f t="shared" si="330"/>
        <v>-9.9999999999544897</v>
      </c>
      <c r="AY456" s="13">
        <f t="shared" si="331"/>
        <v>9.9999999999544897</v>
      </c>
      <c r="BA456" s="12">
        <f t="shared" si="332"/>
        <v>8.4000000000000011E-8</v>
      </c>
      <c r="BB456" s="13">
        <f t="shared" si="333"/>
        <v>-13.99999999995849</v>
      </c>
      <c r="BC456" s="13">
        <f t="shared" si="334"/>
        <v>13.99999999995849</v>
      </c>
    </row>
    <row r="457" spans="2:55" x14ac:dyDescent="0.25">
      <c r="C457" s="2">
        <f t="shared" si="318"/>
        <v>6.9999999999999993E-3</v>
      </c>
      <c r="D457" s="2"/>
      <c r="E457" s="2">
        <v>20</v>
      </c>
      <c r="F457" s="2">
        <v>5</v>
      </c>
      <c r="G457" s="2">
        <v>5</v>
      </c>
      <c r="H457" s="2">
        <v>9</v>
      </c>
      <c r="I457" s="2"/>
      <c r="J457" s="2">
        <v>4</v>
      </c>
      <c r="K457" s="2">
        <v>3</v>
      </c>
      <c r="L457" s="2">
        <v>3</v>
      </c>
      <c r="M457" s="2">
        <v>3</v>
      </c>
      <c r="N457" s="2">
        <v>3.5</v>
      </c>
      <c r="O457" s="2">
        <v>3</v>
      </c>
      <c r="P457" s="11">
        <f t="shared" si="319"/>
        <v>0</v>
      </c>
      <c r="Q457" s="11">
        <f t="shared" si="320"/>
        <v>1.7999999999999997E-7</v>
      </c>
      <c r="R457" s="11">
        <f t="shared" si="301"/>
        <v>6.5E-8</v>
      </c>
      <c r="S457" s="11">
        <f t="shared" si="302"/>
        <v>9.2999999999999999E-8</v>
      </c>
      <c r="T457" s="2">
        <v>0.01</v>
      </c>
      <c r="U457" s="2">
        <v>0.7</v>
      </c>
      <c r="V457" s="2"/>
      <c r="W457" s="11">
        <f t="shared" si="303"/>
        <v>0</v>
      </c>
      <c r="X457" s="11">
        <f t="shared" si="304"/>
        <v>1.3999999999999998E-7</v>
      </c>
      <c r="Y457" s="11">
        <f t="shared" si="305"/>
        <v>3.4999999999999996E-8</v>
      </c>
      <c r="Z457" s="11">
        <f t="shared" si="306"/>
        <v>3.4999999999999996E-8</v>
      </c>
      <c r="AA457" s="11">
        <f t="shared" si="307"/>
        <v>6.2999999999999995E-8</v>
      </c>
      <c r="AB457" s="11">
        <f t="shared" si="308"/>
        <v>0</v>
      </c>
      <c r="AC457" s="11">
        <f t="shared" si="309"/>
        <v>4.0000000000000001E-8</v>
      </c>
      <c r="AD457" s="11">
        <f t="shared" si="310"/>
        <v>3.0000000000000004E-8</v>
      </c>
      <c r="AE457" s="11">
        <f t="shared" si="311"/>
        <v>3.0000000000000004E-8</v>
      </c>
      <c r="AF457" s="11">
        <f t="shared" si="312"/>
        <v>3.0000000000000004E-8</v>
      </c>
      <c r="AG457" s="11">
        <f t="shared" si="313"/>
        <v>6.5E-8</v>
      </c>
      <c r="AH457" s="2">
        <f t="shared" si="321"/>
        <v>5.4500000000000005E-8</v>
      </c>
      <c r="AI457" s="2">
        <f t="shared" si="314"/>
        <v>0</v>
      </c>
      <c r="AJ457" s="2"/>
      <c r="AK457" s="12">
        <f t="shared" si="315"/>
        <v>6.5E-8</v>
      </c>
      <c r="AL457" s="13">
        <f t="shared" si="316"/>
        <v>-9.285714285711677</v>
      </c>
      <c r="AM457" s="13">
        <f t="shared" si="317"/>
        <v>9.285714285711677</v>
      </c>
      <c r="AN457" s="16">
        <f t="shared" si="322"/>
        <v>7.7857142857240547</v>
      </c>
      <c r="AO457" s="12">
        <f t="shared" si="323"/>
        <v>1.7999999999999997E-7</v>
      </c>
      <c r="AP457" s="13">
        <f t="shared" si="324"/>
        <v>-25.714285714295571</v>
      </c>
      <c r="AQ457" s="13">
        <f t="shared" si="325"/>
        <v>25.714285714295571</v>
      </c>
      <c r="AS457" s="12">
        <f t="shared" si="326"/>
        <v>0</v>
      </c>
      <c r="AT457" s="13">
        <f t="shared" si="327"/>
        <v>0</v>
      </c>
      <c r="AU457" s="13">
        <f t="shared" si="328"/>
        <v>0</v>
      </c>
      <c r="AW457" s="12">
        <f t="shared" si="329"/>
        <v>6.5E-8</v>
      </c>
      <c r="AX457" s="13">
        <f t="shared" si="330"/>
        <v>-9.285714285711677</v>
      </c>
      <c r="AY457" s="13">
        <f t="shared" si="331"/>
        <v>9.285714285711677</v>
      </c>
      <c r="BA457" s="12">
        <f t="shared" si="332"/>
        <v>9.2999999999999999E-8</v>
      </c>
      <c r="BB457" s="13">
        <f t="shared" si="333"/>
        <v>-13.285714285604655</v>
      </c>
      <c r="BC457" s="13">
        <f t="shared" si="334"/>
        <v>13.285714285604655</v>
      </c>
    </row>
    <row r="458" spans="2:55" x14ac:dyDescent="0.25">
      <c r="C458" s="2">
        <f t="shared" si="318"/>
        <v>8.0000000000000002E-3</v>
      </c>
      <c r="D458" s="2"/>
      <c r="E458" s="2">
        <v>20</v>
      </c>
      <c r="F458" s="2">
        <v>5</v>
      </c>
      <c r="G458" s="2">
        <v>5</v>
      </c>
      <c r="H458" s="2">
        <v>9</v>
      </c>
      <c r="I458" s="2"/>
      <c r="J458" s="2">
        <v>4</v>
      </c>
      <c r="K458" s="2">
        <v>3</v>
      </c>
      <c r="L458" s="2">
        <v>3</v>
      </c>
      <c r="M458" s="2">
        <v>3</v>
      </c>
      <c r="N458" s="2">
        <v>3.5</v>
      </c>
      <c r="O458" s="2">
        <v>3</v>
      </c>
      <c r="P458" s="11">
        <f t="shared" si="319"/>
        <v>0</v>
      </c>
      <c r="Q458" s="11">
        <f t="shared" si="320"/>
        <v>1.9999999999999999E-7</v>
      </c>
      <c r="R458" s="11">
        <f t="shared" si="301"/>
        <v>6.9999999999999992E-8</v>
      </c>
      <c r="S458" s="11">
        <f t="shared" si="302"/>
        <v>1.0200000000000001E-7</v>
      </c>
      <c r="T458" s="2">
        <v>0.01</v>
      </c>
      <c r="U458" s="2">
        <v>0.8</v>
      </c>
      <c r="V458" s="2"/>
      <c r="W458" s="11">
        <f t="shared" si="303"/>
        <v>0</v>
      </c>
      <c r="X458" s="11">
        <f t="shared" si="304"/>
        <v>1.5999999999999998E-7</v>
      </c>
      <c r="Y458" s="11">
        <f t="shared" si="305"/>
        <v>3.9999999999999994E-8</v>
      </c>
      <c r="Z458" s="11">
        <f t="shared" si="306"/>
        <v>3.9999999999999994E-8</v>
      </c>
      <c r="AA458" s="11">
        <f t="shared" si="307"/>
        <v>7.2000000000000009E-8</v>
      </c>
      <c r="AB458" s="11">
        <f t="shared" si="308"/>
        <v>0</v>
      </c>
      <c r="AC458" s="11">
        <f t="shared" si="309"/>
        <v>4.0000000000000001E-8</v>
      </c>
      <c r="AD458" s="11">
        <f t="shared" si="310"/>
        <v>3.0000000000000004E-8</v>
      </c>
      <c r="AE458" s="11">
        <f t="shared" si="311"/>
        <v>3.0000000000000004E-8</v>
      </c>
      <c r="AF458" s="11">
        <f t="shared" si="312"/>
        <v>3.0000000000000004E-8</v>
      </c>
      <c r="AG458" s="11">
        <f t="shared" si="313"/>
        <v>6.9999999999999992E-8</v>
      </c>
      <c r="AH458" s="2">
        <f t="shared" si="321"/>
        <v>5.8000000000000003E-8</v>
      </c>
      <c r="AI458" s="2">
        <f t="shared" si="314"/>
        <v>0</v>
      </c>
      <c r="AJ458" s="2"/>
      <c r="AK458" s="12">
        <f t="shared" si="315"/>
        <v>6.9999999999999992E-8</v>
      </c>
      <c r="AL458" s="13">
        <f t="shared" si="316"/>
        <v>-8.7500000000018119</v>
      </c>
      <c r="AM458" s="13">
        <f t="shared" si="317"/>
        <v>8.7499999998907896</v>
      </c>
      <c r="AN458" s="16">
        <f t="shared" si="322"/>
        <v>7.2500000001252118</v>
      </c>
      <c r="AO458" s="12">
        <f t="shared" si="323"/>
        <v>1.9999999999999999E-7</v>
      </c>
      <c r="AP458" s="13">
        <f t="shared" si="324"/>
        <v>-25.000000000052758</v>
      </c>
      <c r="AQ458" s="13">
        <f t="shared" si="325"/>
        <v>25.000000000052758</v>
      </c>
      <c r="AS458" s="12">
        <f t="shared" si="326"/>
        <v>0</v>
      </c>
      <c r="AT458" s="13">
        <f t="shared" si="327"/>
        <v>0</v>
      </c>
      <c r="AU458" s="13">
        <f t="shared" si="328"/>
        <v>0</v>
      </c>
      <c r="AW458" s="12">
        <f t="shared" si="329"/>
        <v>6.9999999999999992E-8</v>
      </c>
      <c r="AX458" s="13">
        <f t="shared" si="330"/>
        <v>-8.7500000000018119</v>
      </c>
      <c r="AY458" s="13">
        <f t="shared" si="331"/>
        <v>8.7500000000018119</v>
      </c>
      <c r="BA458" s="12">
        <f t="shared" si="332"/>
        <v>1.0200000000000001E-7</v>
      </c>
      <c r="BB458" s="13">
        <f t="shared" si="333"/>
        <v>-12.750000000005812</v>
      </c>
      <c r="BC458" s="13">
        <f t="shared" si="334"/>
        <v>12.750000000005812</v>
      </c>
    </row>
    <row r="459" spans="2:55" x14ac:dyDescent="0.25">
      <c r="C459" s="2">
        <f t="shared" si="318"/>
        <v>9.0000000000000011E-3</v>
      </c>
      <c r="D459" s="2"/>
      <c r="E459" s="2">
        <v>20</v>
      </c>
      <c r="F459" s="2">
        <v>5</v>
      </c>
      <c r="G459" s="2">
        <v>5</v>
      </c>
      <c r="H459" s="2">
        <v>9</v>
      </c>
      <c r="I459" s="2"/>
      <c r="J459" s="2">
        <v>4</v>
      </c>
      <c r="K459" s="2">
        <v>3</v>
      </c>
      <c r="L459" s="2">
        <v>3</v>
      </c>
      <c r="M459" s="2">
        <v>3</v>
      </c>
      <c r="N459" s="2">
        <v>3.5</v>
      </c>
      <c r="O459" s="2">
        <v>3</v>
      </c>
      <c r="P459" s="11">
        <f t="shared" si="319"/>
        <v>0</v>
      </c>
      <c r="Q459" s="11">
        <f t="shared" si="320"/>
        <v>2.2000000000000001E-7</v>
      </c>
      <c r="R459" s="11">
        <f t="shared" si="301"/>
        <v>7.4999999999999997E-8</v>
      </c>
      <c r="S459" s="11">
        <f t="shared" si="302"/>
        <v>1.1100000000000001E-7</v>
      </c>
      <c r="T459" s="2">
        <v>0.01</v>
      </c>
      <c r="U459" s="2">
        <v>0.9</v>
      </c>
      <c r="V459" s="2"/>
      <c r="W459" s="11">
        <f t="shared" si="303"/>
        <v>0</v>
      </c>
      <c r="X459" s="11">
        <f t="shared" si="304"/>
        <v>1.8E-7</v>
      </c>
      <c r="Y459" s="11">
        <f t="shared" si="305"/>
        <v>4.4999999999999999E-8</v>
      </c>
      <c r="Z459" s="11">
        <f t="shared" si="306"/>
        <v>4.4999999999999999E-8</v>
      </c>
      <c r="AA459" s="11">
        <f t="shared" si="307"/>
        <v>8.1000000000000011E-8</v>
      </c>
      <c r="AB459" s="11">
        <f t="shared" si="308"/>
        <v>0</v>
      </c>
      <c r="AC459" s="11">
        <f t="shared" si="309"/>
        <v>4.0000000000000001E-8</v>
      </c>
      <c r="AD459" s="11">
        <f t="shared" si="310"/>
        <v>3.0000000000000004E-8</v>
      </c>
      <c r="AE459" s="11">
        <f t="shared" si="311"/>
        <v>3.0000000000000004E-8</v>
      </c>
      <c r="AF459" s="11">
        <f t="shared" si="312"/>
        <v>3.0000000000000004E-8</v>
      </c>
      <c r="AG459" s="11">
        <f t="shared" si="313"/>
        <v>7.4999999999999997E-8</v>
      </c>
      <c r="AH459" s="2">
        <f t="shared" si="321"/>
        <v>6.1500000000000015E-8</v>
      </c>
      <c r="AI459" s="2">
        <f t="shared" si="314"/>
        <v>0</v>
      </c>
      <c r="AJ459" s="2"/>
      <c r="AK459" s="12">
        <f t="shared" si="315"/>
        <v>7.4999999999999997E-8</v>
      </c>
      <c r="AL459" s="13">
        <f t="shared" si="316"/>
        <v>-8.3333333333879267</v>
      </c>
      <c r="AM459" s="13">
        <f t="shared" si="317"/>
        <v>8.3333333333879267</v>
      </c>
      <c r="AN459" s="16">
        <f t="shared" si="322"/>
        <v>6.8333333334003044</v>
      </c>
      <c r="AO459" s="12">
        <f t="shared" si="323"/>
        <v>2.2000000000000001E-7</v>
      </c>
      <c r="AP459" s="13">
        <f t="shared" si="324"/>
        <v>-24.444444444493563</v>
      </c>
      <c r="AQ459" s="13">
        <f t="shared" si="325"/>
        <v>24.444444444493563</v>
      </c>
      <c r="AS459" s="12">
        <f t="shared" si="326"/>
        <v>0</v>
      </c>
      <c r="AT459" s="13">
        <f t="shared" si="327"/>
        <v>0</v>
      </c>
      <c r="AU459" s="13">
        <f t="shared" si="328"/>
        <v>0</v>
      </c>
      <c r="AW459" s="12">
        <f t="shared" si="329"/>
        <v>7.4999999999999997E-8</v>
      </c>
      <c r="AX459" s="13">
        <f t="shared" si="330"/>
        <v>-8.3333333333879267</v>
      </c>
      <c r="AY459" s="13">
        <f t="shared" si="331"/>
        <v>8.3333333333879267</v>
      </c>
      <c r="BA459" s="12">
        <f t="shared" si="332"/>
        <v>1.1100000000000001E-7</v>
      </c>
      <c r="BB459" s="13">
        <f t="shared" si="333"/>
        <v>-12.333333333391927</v>
      </c>
      <c r="BC459" s="13">
        <f t="shared" si="334"/>
        <v>12.333333333391927</v>
      </c>
    </row>
    <row r="460" spans="2:55" x14ac:dyDescent="0.25">
      <c r="C460" s="2">
        <f t="shared" si="318"/>
        <v>0.01</v>
      </c>
      <c r="D460" s="2"/>
      <c r="E460" s="2">
        <v>20</v>
      </c>
      <c r="F460" s="2">
        <v>5</v>
      </c>
      <c r="G460" s="2">
        <v>5</v>
      </c>
      <c r="H460" s="2">
        <v>9</v>
      </c>
      <c r="I460" s="2"/>
      <c r="J460" s="2">
        <v>4</v>
      </c>
      <c r="K460" s="2">
        <v>3</v>
      </c>
      <c r="L460" s="2">
        <v>3</v>
      </c>
      <c r="M460" s="2">
        <v>3</v>
      </c>
      <c r="N460" s="2">
        <v>3.5</v>
      </c>
      <c r="O460" s="2">
        <v>3</v>
      </c>
      <c r="P460" s="11">
        <f t="shared" si="319"/>
        <v>0</v>
      </c>
      <c r="Q460" s="11">
        <f t="shared" si="320"/>
        <v>2.3999999999999998E-7</v>
      </c>
      <c r="R460" s="11">
        <f t="shared" si="301"/>
        <v>8.0000000000000002E-8</v>
      </c>
      <c r="S460" s="11">
        <f t="shared" si="302"/>
        <v>1.2000000000000002E-7</v>
      </c>
      <c r="T460" s="2">
        <v>0.01</v>
      </c>
      <c r="U460" s="2">
        <v>1</v>
      </c>
      <c r="V460" s="2"/>
      <c r="W460" s="11">
        <f t="shared" si="303"/>
        <v>0</v>
      </c>
      <c r="X460" s="11">
        <f t="shared" si="304"/>
        <v>1.9999999999999999E-7</v>
      </c>
      <c r="Y460" s="11">
        <f t="shared" si="305"/>
        <v>4.9999999999999998E-8</v>
      </c>
      <c r="Z460" s="11">
        <f t="shared" si="306"/>
        <v>4.9999999999999998E-8</v>
      </c>
      <c r="AA460" s="11">
        <f t="shared" si="307"/>
        <v>8.9999999999999999E-8</v>
      </c>
      <c r="AB460" s="11">
        <f t="shared" si="308"/>
        <v>0</v>
      </c>
      <c r="AC460" s="11">
        <f t="shared" si="309"/>
        <v>4.0000000000000001E-8</v>
      </c>
      <c r="AD460" s="11">
        <f t="shared" si="310"/>
        <v>3.0000000000000004E-8</v>
      </c>
      <c r="AE460" s="11">
        <f t="shared" si="311"/>
        <v>3.0000000000000004E-8</v>
      </c>
      <c r="AF460" s="11">
        <f t="shared" si="312"/>
        <v>3.0000000000000004E-8</v>
      </c>
      <c r="AG460" s="11">
        <f t="shared" si="313"/>
        <v>8.0000000000000002E-8</v>
      </c>
      <c r="AH460" s="2">
        <f t="shared" si="321"/>
        <v>6.5000000000000013E-8</v>
      </c>
      <c r="AI460" s="2">
        <f t="shared" si="314"/>
        <v>0</v>
      </c>
      <c r="AJ460" s="2"/>
      <c r="AK460" s="12">
        <f t="shared" si="315"/>
        <v>8.0000000000000002E-8</v>
      </c>
      <c r="AL460" s="13">
        <f t="shared" si="316"/>
        <v>-8.0000000000080007</v>
      </c>
      <c r="AM460" s="13">
        <f t="shared" si="317"/>
        <v>8.0000000000080007</v>
      </c>
      <c r="AN460" s="16">
        <f t="shared" si="322"/>
        <v>6.5000000000203784</v>
      </c>
      <c r="AO460" s="12">
        <f t="shared" si="323"/>
        <v>2.3999999999999998E-7</v>
      </c>
      <c r="AP460" s="13">
        <f t="shared" si="324"/>
        <v>-24.000000000024002</v>
      </c>
      <c r="AQ460" s="13">
        <f t="shared" si="325"/>
        <v>24.000000000024002</v>
      </c>
      <c r="AS460" s="12">
        <f t="shared" si="326"/>
        <v>0</v>
      </c>
      <c r="AT460" s="13">
        <f t="shared" si="327"/>
        <v>0</v>
      </c>
      <c r="AU460" s="13">
        <f t="shared" si="328"/>
        <v>0</v>
      </c>
      <c r="AW460" s="12">
        <f t="shared" si="329"/>
        <v>8.0000000000000002E-8</v>
      </c>
      <c r="AX460" s="13">
        <f t="shared" si="330"/>
        <v>-8.0000000000080007</v>
      </c>
      <c r="AY460" s="13">
        <f t="shared" si="331"/>
        <v>8.0000000000080007</v>
      </c>
      <c r="BA460" s="12">
        <f t="shared" si="332"/>
        <v>1.2000000000000002E-7</v>
      </c>
      <c r="BB460" s="13">
        <f t="shared" si="333"/>
        <v>-11.999999999900979</v>
      </c>
      <c r="BC460" s="13">
        <f t="shared" si="334"/>
        <v>11.999999999900979</v>
      </c>
    </row>
    <row r="461" spans="2:55" x14ac:dyDescent="0.25">
      <c r="C461" s="2">
        <f t="shared" si="318"/>
        <v>1.1000000000000001E-2</v>
      </c>
      <c r="D461" s="2"/>
      <c r="E461" s="2">
        <v>20</v>
      </c>
      <c r="F461" s="2">
        <v>5</v>
      </c>
      <c r="G461" s="2">
        <v>5</v>
      </c>
      <c r="H461" s="2">
        <v>9</v>
      </c>
      <c r="I461" s="2"/>
      <c r="J461" s="2">
        <v>4</v>
      </c>
      <c r="K461" s="2">
        <v>3</v>
      </c>
      <c r="L461" s="2">
        <v>3</v>
      </c>
      <c r="M461" s="2">
        <v>3</v>
      </c>
      <c r="N461" s="2">
        <v>3.5</v>
      </c>
      <c r="O461" s="2">
        <v>3</v>
      </c>
      <c r="P461" s="11">
        <f t="shared" si="319"/>
        <v>0</v>
      </c>
      <c r="Q461" s="11">
        <f t="shared" si="320"/>
        <v>2.6E-7</v>
      </c>
      <c r="R461" s="11">
        <f t="shared" si="301"/>
        <v>8.5000000000000007E-8</v>
      </c>
      <c r="S461" s="11">
        <f t="shared" si="302"/>
        <v>1.29E-7</v>
      </c>
      <c r="T461" s="2">
        <v>0.01</v>
      </c>
      <c r="U461" s="2">
        <v>1.1000000000000001</v>
      </c>
      <c r="V461" s="2"/>
      <c r="W461" s="11">
        <f t="shared" si="303"/>
        <v>0</v>
      </c>
      <c r="X461" s="11">
        <f t="shared" si="304"/>
        <v>2.2000000000000001E-7</v>
      </c>
      <c r="Y461" s="11">
        <f t="shared" si="305"/>
        <v>5.5000000000000003E-8</v>
      </c>
      <c r="Z461" s="11">
        <f t="shared" si="306"/>
        <v>5.5000000000000003E-8</v>
      </c>
      <c r="AA461" s="11">
        <f t="shared" si="307"/>
        <v>9.9000000000000013E-8</v>
      </c>
      <c r="AB461" s="11">
        <f t="shared" si="308"/>
        <v>0</v>
      </c>
      <c r="AC461" s="11">
        <f t="shared" si="309"/>
        <v>4.0000000000000001E-8</v>
      </c>
      <c r="AD461" s="11">
        <f t="shared" si="310"/>
        <v>3.0000000000000004E-8</v>
      </c>
      <c r="AE461" s="11">
        <f t="shared" si="311"/>
        <v>3.0000000000000004E-8</v>
      </c>
      <c r="AF461" s="11">
        <f t="shared" si="312"/>
        <v>3.0000000000000004E-8</v>
      </c>
      <c r="AG461" s="11">
        <f t="shared" si="313"/>
        <v>8.5000000000000007E-8</v>
      </c>
      <c r="AH461" s="2">
        <f t="shared" si="321"/>
        <v>6.8500000000000011E-8</v>
      </c>
      <c r="AI461" s="2">
        <f t="shared" si="314"/>
        <v>0</v>
      </c>
      <c r="AJ461" s="2"/>
      <c r="AK461" s="12">
        <f t="shared" si="315"/>
        <v>8.5000000000000007E-8</v>
      </c>
      <c r="AL461" s="13">
        <f t="shared" si="316"/>
        <v>-7.727272727353629</v>
      </c>
      <c r="AM461" s="13">
        <f t="shared" si="317"/>
        <v>7.7272727272426067</v>
      </c>
      <c r="AN461" s="16">
        <f t="shared" si="322"/>
        <v>6.2272727272549844</v>
      </c>
      <c r="AO461" s="12">
        <f t="shared" si="323"/>
        <v>2.6E-7</v>
      </c>
      <c r="AP461" s="13">
        <f t="shared" si="324"/>
        <v>-23.63636363633681</v>
      </c>
      <c r="AQ461" s="13">
        <f t="shared" si="325"/>
        <v>23.63636363633681</v>
      </c>
      <c r="AS461" s="12">
        <f t="shared" si="326"/>
        <v>0</v>
      </c>
      <c r="AT461" s="13">
        <f t="shared" si="327"/>
        <v>0</v>
      </c>
      <c r="AU461" s="13">
        <f t="shared" si="328"/>
        <v>0</v>
      </c>
      <c r="AW461" s="12">
        <f t="shared" si="329"/>
        <v>8.5000000000000007E-8</v>
      </c>
      <c r="AX461" s="13">
        <f t="shared" si="330"/>
        <v>-7.727272727353629</v>
      </c>
      <c r="AY461" s="13">
        <f t="shared" si="331"/>
        <v>7.727272727353629</v>
      </c>
      <c r="BA461" s="12">
        <f t="shared" si="332"/>
        <v>1.29E-7</v>
      </c>
      <c r="BB461" s="13">
        <f t="shared" si="333"/>
        <v>-11.727272727246607</v>
      </c>
      <c r="BC461" s="13">
        <f t="shared" si="334"/>
        <v>11.727272727246607</v>
      </c>
    </row>
    <row r="462" spans="2:55" x14ac:dyDescent="0.25">
      <c r="C462" s="2">
        <f t="shared" si="318"/>
        <v>1.2E-2</v>
      </c>
      <c r="D462" s="2"/>
      <c r="E462" s="2">
        <v>20</v>
      </c>
      <c r="F462" s="2">
        <v>5</v>
      </c>
      <c r="G462" s="2">
        <v>5</v>
      </c>
      <c r="H462" s="2">
        <v>9</v>
      </c>
      <c r="I462" s="2"/>
      <c r="J462" s="2">
        <v>4</v>
      </c>
      <c r="K462" s="2">
        <v>3</v>
      </c>
      <c r="L462" s="2">
        <v>3</v>
      </c>
      <c r="M462" s="2">
        <v>3</v>
      </c>
      <c r="N462" s="2">
        <v>3.5</v>
      </c>
      <c r="O462" s="2">
        <v>3</v>
      </c>
      <c r="P462" s="11">
        <f t="shared" si="319"/>
        <v>0</v>
      </c>
      <c r="Q462" s="11">
        <f t="shared" si="320"/>
        <v>2.7999999999999997E-7</v>
      </c>
      <c r="R462" s="11">
        <f t="shared" si="301"/>
        <v>8.9999999999999999E-8</v>
      </c>
      <c r="S462" s="11">
        <f t="shared" si="302"/>
        <v>1.3799999999999999E-7</v>
      </c>
      <c r="T462" s="2">
        <v>0.01</v>
      </c>
      <c r="U462" s="2">
        <v>1.2</v>
      </c>
      <c r="V462" s="2"/>
      <c r="W462" s="11">
        <f t="shared" si="303"/>
        <v>0</v>
      </c>
      <c r="X462" s="11">
        <f t="shared" si="304"/>
        <v>2.3999999999999998E-7</v>
      </c>
      <c r="Y462" s="11">
        <f t="shared" si="305"/>
        <v>5.9999999999999995E-8</v>
      </c>
      <c r="Z462" s="11">
        <f t="shared" si="306"/>
        <v>5.9999999999999995E-8</v>
      </c>
      <c r="AA462" s="11">
        <f t="shared" si="307"/>
        <v>1.08E-7</v>
      </c>
      <c r="AB462" s="11">
        <f t="shared" si="308"/>
        <v>0</v>
      </c>
      <c r="AC462" s="11">
        <f t="shared" si="309"/>
        <v>4.0000000000000001E-8</v>
      </c>
      <c r="AD462" s="11">
        <f t="shared" si="310"/>
        <v>3.0000000000000004E-8</v>
      </c>
      <c r="AE462" s="11">
        <f t="shared" si="311"/>
        <v>3.0000000000000004E-8</v>
      </c>
      <c r="AF462" s="11">
        <f t="shared" si="312"/>
        <v>3.0000000000000004E-8</v>
      </c>
      <c r="AG462" s="11">
        <f t="shared" si="313"/>
        <v>8.9999999999999999E-8</v>
      </c>
      <c r="AH462" s="2">
        <f t="shared" si="321"/>
        <v>7.2000000000000009E-8</v>
      </c>
      <c r="AI462" s="2">
        <f t="shared" si="314"/>
        <v>0</v>
      </c>
      <c r="AJ462" s="2"/>
      <c r="AK462" s="12">
        <f t="shared" si="315"/>
        <v>8.9999999999999999E-8</v>
      </c>
      <c r="AL462" s="13">
        <f t="shared" si="316"/>
        <v>-7.4999999999381117</v>
      </c>
      <c r="AM462" s="13">
        <f t="shared" si="317"/>
        <v>7.4999999999381117</v>
      </c>
      <c r="AN462" s="16">
        <f t="shared" si="322"/>
        <v>5.9999999999504894</v>
      </c>
      <c r="AO462" s="12">
        <f t="shared" si="323"/>
        <v>2.7999999999999997E-7</v>
      </c>
      <c r="AP462" s="13">
        <f t="shared" si="324"/>
        <v>-23.333333333375172</v>
      </c>
      <c r="AQ462" s="13">
        <f t="shared" si="325"/>
        <v>23.333333333375172</v>
      </c>
      <c r="AS462" s="12">
        <f t="shared" si="326"/>
        <v>0</v>
      </c>
      <c r="AT462" s="13">
        <f t="shared" si="327"/>
        <v>0</v>
      </c>
      <c r="AU462" s="13">
        <f t="shared" si="328"/>
        <v>0</v>
      </c>
      <c r="AW462" s="12">
        <f t="shared" si="329"/>
        <v>8.9999999999999999E-8</v>
      </c>
      <c r="AX462" s="13">
        <f t="shared" si="330"/>
        <v>-7.4999999999381117</v>
      </c>
      <c r="AY462" s="13">
        <f t="shared" si="331"/>
        <v>7.4999999999381117</v>
      </c>
      <c r="BA462" s="12">
        <f t="shared" si="332"/>
        <v>1.3799999999999999E-7</v>
      </c>
      <c r="BB462" s="13">
        <f t="shared" si="333"/>
        <v>-11.500000000053134</v>
      </c>
      <c r="BC462" s="13">
        <f t="shared" si="334"/>
        <v>11.500000000053134</v>
      </c>
    </row>
    <row r="463" spans="2:55" x14ac:dyDescent="0.25">
      <c r="C463">
        <f t="shared" si="318"/>
        <v>1.2E-2</v>
      </c>
      <c r="D463" s="2"/>
      <c r="E463" s="2">
        <v>10</v>
      </c>
      <c r="F463" s="2">
        <v>4.5999999999999996</v>
      </c>
      <c r="G463" s="2">
        <v>4</v>
      </c>
      <c r="H463" s="2">
        <v>8</v>
      </c>
      <c r="I463" s="2"/>
      <c r="J463" s="2">
        <v>3</v>
      </c>
      <c r="K463" s="2">
        <v>0.3</v>
      </c>
      <c r="L463" s="2">
        <v>0.3</v>
      </c>
      <c r="M463" s="2">
        <v>0.3</v>
      </c>
      <c r="N463" s="2">
        <v>3.1</v>
      </c>
      <c r="O463" s="2">
        <v>0.3</v>
      </c>
      <c r="P463" s="11">
        <f t="shared" si="319"/>
        <v>0</v>
      </c>
      <c r="Q463" s="11">
        <f t="shared" si="320"/>
        <v>4.2E-7</v>
      </c>
      <c r="R463" s="11">
        <f>Z463+AE463</f>
        <v>7.7999999999999997E-8</v>
      </c>
      <c r="S463" s="11">
        <f t="shared" si="302"/>
        <v>1.2599999999999999E-7</v>
      </c>
      <c r="T463">
        <v>0.1</v>
      </c>
      <c r="U463">
        <v>0.12</v>
      </c>
      <c r="W463" s="11">
        <f t="shared" si="303"/>
        <v>0</v>
      </c>
      <c r="X463" s="11">
        <f t="shared" si="304"/>
        <v>1.1999999999999999E-7</v>
      </c>
      <c r="Y463" s="11">
        <f t="shared" si="305"/>
        <v>5.5199999999999991E-8</v>
      </c>
      <c r="Z463" s="11">
        <f t="shared" si="306"/>
        <v>4.8E-8</v>
      </c>
      <c r="AA463" s="4">
        <f t="shared" si="307"/>
        <v>9.5999999999999999E-8</v>
      </c>
      <c r="AB463" s="11">
        <f t="shared" si="308"/>
        <v>0</v>
      </c>
      <c r="AC463" s="11">
        <f t="shared" si="309"/>
        <v>3.0000000000000004E-7</v>
      </c>
      <c r="AD463" s="4">
        <f t="shared" si="310"/>
        <v>2.9999999999999997E-8</v>
      </c>
      <c r="AE463" s="11">
        <f t="shared" si="311"/>
        <v>2.9999999999999997E-8</v>
      </c>
      <c r="AF463" s="4">
        <f t="shared" si="312"/>
        <v>2.9999999999999997E-8</v>
      </c>
      <c r="AG463" s="4">
        <f t="shared" si="313"/>
        <v>8.5199999999999995E-8</v>
      </c>
      <c r="AH463" s="2">
        <f t="shared" si="321"/>
        <v>6.7199999999999993E-8</v>
      </c>
      <c r="AI463">
        <f t="shared" si="314"/>
        <v>0</v>
      </c>
      <c r="AJ463" s="2"/>
      <c r="AK463" s="8">
        <f t="shared" si="315"/>
        <v>8.5199999999999995E-8</v>
      </c>
      <c r="AL463" s="10">
        <f t="shared" si="316"/>
        <v>-7.0999999999266095</v>
      </c>
      <c r="AM463" s="10">
        <f t="shared" si="317"/>
        <v>7.0999999999266095</v>
      </c>
      <c r="AN463" s="16">
        <f t="shared" si="322"/>
        <v>5.5999999999389871</v>
      </c>
      <c r="AO463" s="12">
        <f t="shared" si="323"/>
        <v>4.2E-7</v>
      </c>
      <c r="AP463" s="13">
        <f t="shared" si="324"/>
        <v>-34.999999999896225</v>
      </c>
      <c r="AQ463" s="13">
        <f t="shared" si="325"/>
        <v>34.999999999896225</v>
      </c>
      <c r="AS463" s="12">
        <f t="shared" si="326"/>
        <v>0</v>
      </c>
      <c r="AT463" s="13">
        <f t="shared" si="327"/>
        <v>0</v>
      </c>
      <c r="AU463" s="13">
        <f t="shared" si="328"/>
        <v>0</v>
      </c>
      <c r="AW463" s="12">
        <f t="shared" si="329"/>
        <v>7.7999999999999997E-8</v>
      </c>
      <c r="AX463" s="13">
        <f t="shared" si="330"/>
        <v>-6.5000000000203784</v>
      </c>
      <c r="AY463" s="13">
        <f t="shared" si="331"/>
        <v>6.5000000000203784</v>
      </c>
      <c r="BA463" s="12">
        <f t="shared" si="332"/>
        <v>1.2599999999999999E-7</v>
      </c>
      <c r="BB463" s="13">
        <f t="shared" si="333"/>
        <v>-10.499999999913356</v>
      </c>
      <c r="BC463" s="13">
        <f t="shared" si="334"/>
        <v>10.499999999913356</v>
      </c>
    </row>
    <row r="464" spans="2:55" x14ac:dyDescent="0.25">
      <c r="C464">
        <f t="shared" si="318"/>
        <v>2.0000000000000004E-2</v>
      </c>
      <c r="D464" s="2"/>
      <c r="E464" s="2">
        <v>10</v>
      </c>
      <c r="F464" s="2">
        <v>4.5999999999999996</v>
      </c>
      <c r="G464" s="2">
        <v>4</v>
      </c>
      <c r="H464" s="2">
        <v>8</v>
      </c>
      <c r="I464" s="2"/>
      <c r="J464" s="2">
        <v>3</v>
      </c>
      <c r="K464" s="2">
        <v>0.3</v>
      </c>
      <c r="L464" s="2">
        <v>0.3</v>
      </c>
      <c r="M464" s="2">
        <v>0.3</v>
      </c>
      <c r="N464" s="2">
        <v>3.1</v>
      </c>
      <c r="O464" s="2">
        <v>0.3</v>
      </c>
      <c r="P464" s="11">
        <f t="shared" si="319"/>
        <v>0</v>
      </c>
      <c r="Q464" s="11">
        <f t="shared" si="320"/>
        <v>5.0000000000000008E-7</v>
      </c>
      <c r="R464" s="11">
        <f t="shared" ref="R464:R510" si="335">Z464+AE464</f>
        <v>1.1000000000000001E-7</v>
      </c>
      <c r="S464" s="11">
        <f t="shared" si="302"/>
        <v>1.9000000000000003E-7</v>
      </c>
      <c r="T464">
        <v>0.1</v>
      </c>
      <c r="U464">
        <v>0.2</v>
      </c>
      <c r="W464" s="11">
        <f t="shared" si="303"/>
        <v>0</v>
      </c>
      <c r="X464" s="11">
        <f t="shared" si="304"/>
        <v>2.0000000000000002E-7</v>
      </c>
      <c r="Y464" s="11">
        <f t="shared" si="305"/>
        <v>9.2000000000000003E-8</v>
      </c>
      <c r="Z464" s="11">
        <f t="shared" si="306"/>
        <v>8.0000000000000015E-8</v>
      </c>
      <c r="AA464" s="4">
        <f t="shared" si="307"/>
        <v>1.6000000000000003E-7</v>
      </c>
      <c r="AB464" s="11">
        <f t="shared" si="308"/>
        <v>0</v>
      </c>
      <c r="AC464" s="11">
        <f t="shared" si="309"/>
        <v>3.0000000000000004E-7</v>
      </c>
      <c r="AD464" s="4">
        <f t="shared" si="310"/>
        <v>2.9999999999999997E-8</v>
      </c>
      <c r="AE464" s="11">
        <f t="shared" si="311"/>
        <v>2.9999999999999997E-8</v>
      </c>
      <c r="AF464" s="4">
        <f t="shared" si="312"/>
        <v>2.9999999999999997E-8</v>
      </c>
      <c r="AG464" s="4">
        <f t="shared" si="313"/>
        <v>1.2200000000000001E-7</v>
      </c>
      <c r="AH464" s="2">
        <f t="shared" si="321"/>
        <v>9.2000000000000003E-8</v>
      </c>
      <c r="AI464">
        <f t="shared" si="314"/>
        <v>0</v>
      </c>
      <c r="AJ464" s="2"/>
      <c r="AK464" s="8">
        <f t="shared" si="315"/>
        <v>1.2200000000000001E-7</v>
      </c>
      <c r="AL464" s="10">
        <f t="shared" si="316"/>
        <v>-6.1000000001198984</v>
      </c>
      <c r="AM464" s="10">
        <f t="shared" si="317"/>
        <v>6.1000000000088761</v>
      </c>
      <c r="AN464" s="16">
        <f t="shared" si="322"/>
        <v>4.6000000000212538</v>
      </c>
      <c r="AO464" s="12">
        <f t="shared" si="323"/>
        <v>5.0000000000000008E-7</v>
      </c>
      <c r="AP464" s="13">
        <f t="shared" si="324"/>
        <v>-25.000000000052758</v>
      </c>
      <c r="AQ464" s="13">
        <f t="shared" si="325"/>
        <v>25.000000000052758</v>
      </c>
      <c r="AS464" s="12">
        <f t="shared" si="326"/>
        <v>0</v>
      </c>
      <c r="AT464" s="13">
        <f t="shared" si="327"/>
        <v>0</v>
      </c>
      <c r="AU464" s="13">
        <f t="shared" si="328"/>
        <v>0</v>
      </c>
      <c r="AW464" s="12">
        <f t="shared" si="329"/>
        <v>1.1000000000000001E-7</v>
      </c>
      <c r="AX464" s="13">
        <f t="shared" si="330"/>
        <v>-5.500000000102645</v>
      </c>
      <c r="AY464" s="13">
        <f t="shared" si="331"/>
        <v>5.500000000102645</v>
      </c>
      <c r="BA464" s="12">
        <f t="shared" si="332"/>
        <v>1.9000000000000003E-7</v>
      </c>
      <c r="BB464" s="13">
        <f t="shared" si="333"/>
        <v>-9.4999999999956231</v>
      </c>
      <c r="BC464" s="13">
        <f t="shared" si="334"/>
        <v>9.4999999999956231</v>
      </c>
    </row>
    <row r="465" spans="3:55" x14ac:dyDescent="0.25">
      <c r="C465">
        <f t="shared" si="318"/>
        <v>0.03</v>
      </c>
      <c r="D465" s="2"/>
      <c r="E465" s="2">
        <v>10</v>
      </c>
      <c r="F465" s="2">
        <v>4.5999999999999996</v>
      </c>
      <c r="G465" s="2">
        <v>4</v>
      </c>
      <c r="H465" s="2">
        <v>8</v>
      </c>
      <c r="I465" s="2"/>
      <c r="J465" s="2">
        <v>3</v>
      </c>
      <c r="K465" s="2">
        <v>0.3</v>
      </c>
      <c r="L465" s="2">
        <v>0.3</v>
      </c>
      <c r="M465" s="2">
        <v>0.3</v>
      </c>
      <c r="N465" s="2">
        <v>3.1</v>
      </c>
      <c r="O465" s="2">
        <v>0.3</v>
      </c>
      <c r="P465" s="11">
        <f t="shared" si="319"/>
        <v>0</v>
      </c>
      <c r="Q465" s="11">
        <f t="shared" si="320"/>
        <v>5.9999999999999997E-7</v>
      </c>
      <c r="R465" s="11">
        <f t="shared" si="335"/>
        <v>1.4999999999999999E-7</v>
      </c>
      <c r="S465" s="11">
        <f t="shared" si="302"/>
        <v>2.6999999999999996E-7</v>
      </c>
      <c r="T465">
        <v>0.1</v>
      </c>
      <c r="U465">
        <v>0.3</v>
      </c>
      <c r="W465" s="11">
        <f t="shared" si="303"/>
        <v>0</v>
      </c>
      <c r="X465" s="11">
        <f t="shared" si="304"/>
        <v>2.9999999999999999E-7</v>
      </c>
      <c r="Y465" s="11">
        <f t="shared" si="305"/>
        <v>1.3799999999999997E-7</v>
      </c>
      <c r="Z465" s="11">
        <f t="shared" si="306"/>
        <v>1.1999999999999999E-7</v>
      </c>
      <c r="AA465" s="4">
        <f t="shared" si="307"/>
        <v>2.3999999999999998E-7</v>
      </c>
      <c r="AB465" s="11">
        <f t="shared" si="308"/>
        <v>0</v>
      </c>
      <c r="AC465" s="11">
        <f t="shared" si="309"/>
        <v>3.0000000000000004E-7</v>
      </c>
      <c r="AD465" s="4">
        <f t="shared" si="310"/>
        <v>2.9999999999999997E-8</v>
      </c>
      <c r="AE465" s="11">
        <f t="shared" si="311"/>
        <v>2.9999999999999997E-8</v>
      </c>
      <c r="AF465" s="4">
        <f t="shared" si="312"/>
        <v>2.9999999999999997E-8</v>
      </c>
      <c r="AG465" s="4">
        <f t="shared" si="313"/>
        <v>1.6799999999999997E-7</v>
      </c>
      <c r="AH465" s="2">
        <f t="shared" si="321"/>
        <v>1.23E-7</v>
      </c>
      <c r="AI465">
        <f t="shared" si="314"/>
        <v>0</v>
      </c>
      <c r="AJ465" s="2"/>
      <c r="AK465" s="8">
        <f t="shared" si="315"/>
        <v>1.6799999999999997E-7</v>
      </c>
      <c r="AL465" s="10">
        <f t="shared" si="316"/>
        <v>-5.5999999999389871</v>
      </c>
      <c r="AM465" s="10">
        <f t="shared" si="317"/>
        <v>5.5999999999389871</v>
      </c>
      <c r="AN465" s="16">
        <f t="shared" si="322"/>
        <v>4.0999999999513648</v>
      </c>
      <c r="AO465" s="12">
        <f t="shared" si="323"/>
        <v>5.9999999999999997E-7</v>
      </c>
      <c r="AP465" s="13">
        <f t="shared" si="324"/>
        <v>-20.000000000020002</v>
      </c>
      <c r="AQ465" s="13">
        <f t="shared" si="325"/>
        <v>20.000000000020002</v>
      </c>
      <c r="AS465" s="12">
        <f t="shared" si="326"/>
        <v>0</v>
      </c>
      <c r="AT465" s="13">
        <f t="shared" si="327"/>
        <v>0</v>
      </c>
      <c r="AU465" s="13">
        <f t="shared" si="328"/>
        <v>0</v>
      </c>
      <c r="AW465" s="12">
        <f t="shared" si="329"/>
        <v>1.4999999999999999E-7</v>
      </c>
      <c r="AX465" s="13">
        <f t="shared" si="330"/>
        <v>-5.000000000032756</v>
      </c>
      <c r="AY465" s="13">
        <f t="shared" si="331"/>
        <v>5.000000000032756</v>
      </c>
      <c r="BA465" s="12">
        <f t="shared" si="332"/>
        <v>2.6999999999999996E-7</v>
      </c>
      <c r="BB465" s="13">
        <f t="shared" si="333"/>
        <v>-9.0000000000367564</v>
      </c>
      <c r="BC465" s="13">
        <f t="shared" si="334"/>
        <v>9.0000000000367564</v>
      </c>
    </row>
    <row r="466" spans="3:55" x14ac:dyDescent="0.25">
      <c r="C466">
        <f t="shared" si="318"/>
        <v>4.0000000000000008E-2</v>
      </c>
      <c r="D466" s="2"/>
      <c r="E466" s="2">
        <v>10</v>
      </c>
      <c r="F466" s="2">
        <v>4.5999999999999996</v>
      </c>
      <c r="G466" s="2">
        <v>4</v>
      </c>
      <c r="H466" s="2">
        <v>8</v>
      </c>
      <c r="I466" s="2"/>
      <c r="J466" s="2">
        <v>3</v>
      </c>
      <c r="K466" s="2">
        <v>0.3</v>
      </c>
      <c r="L466" s="2">
        <v>0.3</v>
      </c>
      <c r="M466" s="2">
        <v>0.3</v>
      </c>
      <c r="N466" s="2">
        <v>3.1</v>
      </c>
      <c r="O466" s="2">
        <v>0.3</v>
      </c>
      <c r="P466" s="11">
        <f t="shared" si="319"/>
        <v>0</v>
      </c>
      <c r="Q466" s="11">
        <f t="shared" si="320"/>
        <v>7.0000000000000007E-7</v>
      </c>
      <c r="R466" s="11">
        <f t="shared" si="335"/>
        <v>1.9000000000000003E-7</v>
      </c>
      <c r="S466" s="11">
        <f t="shared" si="302"/>
        <v>3.5000000000000004E-7</v>
      </c>
      <c r="T466">
        <v>0.1</v>
      </c>
      <c r="U466">
        <v>0.4</v>
      </c>
      <c r="W466" s="11">
        <f t="shared" si="303"/>
        <v>0</v>
      </c>
      <c r="X466" s="11">
        <f t="shared" si="304"/>
        <v>4.0000000000000003E-7</v>
      </c>
      <c r="Y466" s="11">
        <f t="shared" si="305"/>
        <v>1.8400000000000001E-7</v>
      </c>
      <c r="Z466" s="11">
        <f t="shared" si="306"/>
        <v>1.6000000000000003E-7</v>
      </c>
      <c r="AA466" s="4">
        <f t="shared" si="307"/>
        <v>3.2000000000000006E-7</v>
      </c>
      <c r="AB466" s="11">
        <f t="shared" si="308"/>
        <v>0</v>
      </c>
      <c r="AC466" s="11">
        <f t="shared" si="309"/>
        <v>3.0000000000000004E-7</v>
      </c>
      <c r="AD466" s="4">
        <f t="shared" si="310"/>
        <v>2.9999999999999997E-8</v>
      </c>
      <c r="AE466" s="11">
        <f t="shared" si="311"/>
        <v>2.9999999999999997E-8</v>
      </c>
      <c r="AF466" s="4">
        <f t="shared" si="312"/>
        <v>2.9999999999999997E-8</v>
      </c>
      <c r="AG466" s="4">
        <f t="shared" si="313"/>
        <v>2.1400000000000001E-7</v>
      </c>
      <c r="AH466" s="2">
        <f t="shared" si="321"/>
        <v>1.5400000000000003E-7</v>
      </c>
      <c r="AI466">
        <f t="shared" si="314"/>
        <v>0</v>
      </c>
      <c r="AJ466" s="2"/>
      <c r="AK466" s="8">
        <f t="shared" si="315"/>
        <v>2.1400000000000001E-7</v>
      </c>
      <c r="AL466" s="10">
        <f t="shared" si="316"/>
        <v>-5.3499999999040426</v>
      </c>
      <c r="AM466" s="10">
        <f t="shared" si="317"/>
        <v>5.3499999999040426</v>
      </c>
      <c r="AN466" s="16">
        <f t="shared" si="322"/>
        <v>3.8500000001384649</v>
      </c>
      <c r="AO466" s="12">
        <f t="shared" si="323"/>
        <v>7.0000000000000007E-7</v>
      </c>
      <c r="AP466" s="13">
        <f t="shared" si="324"/>
        <v>-17.500000000003624</v>
      </c>
      <c r="AQ466" s="13">
        <f t="shared" si="325"/>
        <v>17.500000000003624</v>
      </c>
      <c r="AS466" s="12">
        <f t="shared" si="326"/>
        <v>0</v>
      </c>
      <c r="AT466" s="13">
        <f t="shared" si="327"/>
        <v>0</v>
      </c>
      <c r="AU466" s="13">
        <f t="shared" si="328"/>
        <v>0</v>
      </c>
      <c r="AW466" s="12">
        <f t="shared" si="329"/>
        <v>1.9000000000000003E-7</v>
      </c>
      <c r="AX466" s="13">
        <f t="shared" si="330"/>
        <v>-4.7499999998867892</v>
      </c>
      <c r="AY466" s="13">
        <f t="shared" si="331"/>
        <v>4.7499999998867892</v>
      </c>
      <c r="BA466" s="12">
        <f t="shared" si="332"/>
        <v>3.5000000000000004E-7</v>
      </c>
      <c r="BB466" s="13">
        <f t="shared" si="333"/>
        <v>-8.7500000001128342</v>
      </c>
      <c r="BC466" s="13">
        <f t="shared" si="334"/>
        <v>8.7500000001128342</v>
      </c>
    </row>
    <row r="467" spans="3:55" x14ac:dyDescent="0.25">
      <c r="C467">
        <f t="shared" si="318"/>
        <v>0.05</v>
      </c>
      <c r="D467" s="2"/>
      <c r="E467" s="2">
        <v>10</v>
      </c>
      <c r="F467" s="2">
        <v>4.5999999999999996</v>
      </c>
      <c r="G467" s="2">
        <v>4</v>
      </c>
      <c r="H467" s="2">
        <v>8</v>
      </c>
      <c r="I467" s="2"/>
      <c r="J467" s="2">
        <v>3</v>
      </c>
      <c r="K467" s="2">
        <v>0.3</v>
      </c>
      <c r="L467" s="2">
        <v>0.3</v>
      </c>
      <c r="M467" s="2">
        <v>0.3</v>
      </c>
      <c r="N467" s="2">
        <v>3.1</v>
      </c>
      <c r="O467" s="2">
        <v>0.3</v>
      </c>
      <c r="P467" s="11">
        <f t="shared" si="319"/>
        <v>0</v>
      </c>
      <c r="Q467" s="11">
        <f t="shared" si="320"/>
        <v>7.9999999999999996E-7</v>
      </c>
      <c r="R467" s="11">
        <f t="shared" si="335"/>
        <v>2.2999999999999999E-7</v>
      </c>
      <c r="S467" s="11">
        <f t="shared" si="302"/>
        <v>4.2999999999999996E-7</v>
      </c>
      <c r="T467">
        <v>0.1</v>
      </c>
      <c r="U467">
        <v>0.5</v>
      </c>
      <c r="W467" s="11">
        <f t="shared" si="303"/>
        <v>0</v>
      </c>
      <c r="X467" s="11">
        <f t="shared" si="304"/>
        <v>4.9999999999999998E-7</v>
      </c>
      <c r="Y467" s="11">
        <f t="shared" si="305"/>
        <v>2.2999999999999997E-7</v>
      </c>
      <c r="Z467" s="11">
        <f t="shared" si="306"/>
        <v>1.9999999999999999E-7</v>
      </c>
      <c r="AA467" s="4">
        <f t="shared" si="307"/>
        <v>3.9999999999999998E-7</v>
      </c>
      <c r="AB467" s="11">
        <f t="shared" si="308"/>
        <v>0</v>
      </c>
      <c r="AC467" s="11">
        <f t="shared" si="309"/>
        <v>3.0000000000000004E-7</v>
      </c>
      <c r="AD467" s="4">
        <f t="shared" si="310"/>
        <v>2.9999999999999997E-8</v>
      </c>
      <c r="AE467" s="11">
        <f t="shared" si="311"/>
        <v>2.9999999999999997E-8</v>
      </c>
      <c r="AF467" s="4">
        <f t="shared" si="312"/>
        <v>2.9999999999999997E-8</v>
      </c>
      <c r="AG467" s="4">
        <f t="shared" si="313"/>
        <v>2.5999999999999995E-7</v>
      </c>
      <c r="AH467" s="2">
        <f t="shared" si="321"/>
        <v>1.85E-7</v>
      </c>
      <c r="AI467">
        <f t="shared" si="314"/>
        <v>0</v>
      </c>
      <c r="AJ467" s="2"/>
      <c r="AK467" s="8">
        <f t="shared" si="315"/>
        <v>2.5999999999999995E-7</v>
      </c>
      <c r="AL467" s="10">
        <f t="shared" si="316"/>
        <v>-5.2000000000385072</v>
      </c>
      <c r="AM467" s="10">
        <f t="shared" si="317"/>
        <v>5.1999999999274849</v>
      </c>
      <c r="AN467" s="16">
        <f t="shared" si="322"/>
        <v>3.6999999999398625</v>
      </c>
      <c r="AO467" s="12">
        <f t="shared" si="323"/>
        <v>7.9999999999999996E-7</v>
      </c>
      <c r="AP467" s="13">
        <f t="shared" si="324"/>
        <v>-16.000000000016001</v>
      </c>
      <c r="AQ467" s="13">
        <f t="shared" si="325"/>
        <v>16.000000000016001</v>
      </c>
      <c r="AS467" s="12">
        <f t="shared" si="326"/>
        <v>0</v>
      </c>
      <c r="AT467" s="13">
        <f t="shared" si="327"/>
        <v>0</v>
      </c>
      <c r="AU467" s="13">
        <f t="shared" si="328"/>
        <v>0</v>
      </c>
      <c r="AW467" s="12">
        <f t="shared" si="329"/>
        <v>2.2999999999999999E-7</v>
      </c>
      <c r="AX467" s="13">
        <f t="shared" si="330"/>
        <v>-4.5999999999102315</v>
      </c>
      <c r="AY467" s="13">
        <f t="shared" si="331"/>
        <v>4.5999999999102315</v>
      </c>
      <c r="BA467" s="12">
        <f t="shared" si="332"/>
        <v>4.2999999999999996E-7</v>
      </c>
      <c r="BB467" s="13">
        <f t="shared" si="333"/>
        <v>-8.6000000000252541</v>
      </c>
      <c r="BC467" s="13">
        <f t="shared" si="334"/>
        <v>8.6000000000252541</v>
      </c>
    </row>
    <row r="468" spans="3:55" x14ac:dyDescent="0.25">
      <c r="C468">
        <f t="shared" si="318"/>
        <v>0.06</v>
      </c>
      <c r="D468" s="2"/>
      <c r="E468" s="2">
        <v>10</v>
      </c>
      <c r="F468" s="2">
        <v>4.5999999999999996</v>
      </c>
      <c r="G468" s="2">
        <v>4</v>
      </c>
      <c r="H468" s="2">
        <v>8</v>
      </c>
      <c r="I468" s="2"/>
      <c r="J468" s="2">
        <v>3</v>
      </c>
      <c r="K468" s="2">
        <v>0.3</v>
      </c>
      <c r="L468" s="2">
        <v>0.3</v>
      </c>
      <c r="M468" s="2">
        <v>0.3</v>
      </c>
      <c r="N468" s="2">
        <v>3.1</v>
      </c>
      <c r="O468" s="2">
        <v>0.3</v>
      </c>
      <c r="P468" s="11">
        <f t="shared" si="319"/>
        <v>0</v>
      </c>
      <c r="Q468" s="11">
        <f t="shared" si="320"/>
        <v>9.0000000000000007E-7</v>
      </c>
      <c r="R468" s="11">
        <f t="shared" si="335"/>
        <v>2.6999999999999996E-7</v>
      </c>
      <c r="S468" s="11">
        <f t="shared" si="302"/>
        <v>5.0999999999999999E-7</v>
      </c>
      <c r="T468">
        <v>0.1</v>
      </c>
      <c r="U468">
        <v>0.6</v>
      </c>
      <c r="W468" s="11">
        <f t="shared" si="303"/>
        <v>0</v>
      </c>
      <c r="X468" s="11">
        <f t="shared" si="304"/>
        <v>5.9999999999999997E-7</v>
      </c>
      <c r="Y468" s="11">
        <f t="shared" si="305"/>
        <v>2.7599999999999993E-7</v>
      </c>
      <c r="Z468" s="11">
        <f t="shared" si="306"/>
        <v>2.3999999999999998E-7</v>
      </c>
      <c r="AA468" s="4">
        <f t="shared" si="307"/>
        <v>4.7999999999999996E-7</v>
      </c>
      <c r="AB468" s="11">
        <f t="shared" si="308"/>
        <v>0</v>
      </c>
      <c r="AC468" s="11">
        <f t="shared" si="309"/>
        <v>3.0000000000000004E-7</v>
      </c>
      <c r="AD468" s="4">
        <f t="shared" si="310"/>
        <v>2.9999999999999997E-8</v>
      </c>
      <c r="AE468" s="11">
        <f t="shared" si="311"/>
        <v>2.9999999999999997E-8</v>
      </c>
      <c r="AF468" s="4">
        <f t="shared" si="312"/>
        <v>2.9999999999999997E-8</v>
      </c>
      <c r="AG468" s="4">
        <f t="shared" si="313"/>
        <v>3.0599999999999991E-7</v>
      </c>
      <c r="AH468" s="2">
        <f t="shared" si="321"/>
        <v>2.16E-7</v>
      </c>
      <c r="AI468">
        <f t="shared" si="314"/>
        <v>0</v>
      </c>
      <c r="AJ468" s="2"/>
      <c r="AK468" s="8">
        <f t="shared" si="315"/>
        <v>3.0599999999999991E-7</v>
      </c>
      <c r="AL468" s="10">
        <f t="shared" si="316"/>
        <v>-5.0999999999801204</v>
      </c>
      <c r="AM468" s="10">
        <f t="shared" si="317"/>
        <v>5.0999999998690981</v>
      </c>
      <c r="AN468" s="16">
        <f t="shared" si="322"/>
        <v>3.5999999998814758</v>
      </c>
      <c r="AO468" s="12">
        <f t="shared" si="323"/>
        <v>9.0000000000000007E-7</v>
      </c>
      <c r="AP468" s="13">
        <f t="shared" si="324"/>
        <v>-14.999999999987246</v>
      </c>
      <c r="AQ468" s="13">
        <f t="shared" si="325"/>
        <v>14.999999999987246</v>
      </c>
      <c r="AS468" s="12">
        <f t="shared" si="326"/>
        <v>0</v>
      </c>
      <c r="AT468" s="13">
        <f t="shared" si="327"/>
        <v>0</v>
      </c>
      <c r="AU468" s="13">
        <f t="shared" si="328"/>
        <v>0</v>
      </c>
      <c r="AW468" s="12">
        <f t="shared" si="329"/>
        <v>2.6999999999999996E-7</v>
      </c>
      <c r="AX468" s="13">
        <f t="shared" si="330"/>
        <v>-4.499999999962867</v>
      </c>
      <c r="AY468" s="13">
        <f t="shared" si="331"/>
        <v>4.499999999962867</v>
      </c>
      <c r="BA468" s="12">
        <f t="shared" si="332"/>
        <v>5.0999999999999999E-7</v>
      </c>
      <c r="BB468" s="13">
        <f t="shared" si="333"/>
        <v>-8.5000000000778897</v>
      </c>
      <c r="BC468" s="13">
        <f t="shared" si="334"/>
        <v>8.5000000000778897</v>
      </c>
    </row>
    <row r="469" spans="3:55" x14ac:dyDescent="0.25">
      <c r="C469">
        <f t="shared" si="318"/>
        <v>6.9999999999999993E-2</v>
      </c>
      <c r="D469" s="2"/>
      <c r="E469" s="2">
        <v>10</v>
      </c>
      <c r="F469" s="2">
        <v>4.5999999999999996</v>
      </c>
      <c r="G469" s="2">
        <v>4</v>
      </c>
      <c r="H469" s="2">
        <v>8</v>
      </c>
      <c r="I469" s="2"/>
      <c r="J469" s="2">
        <v>3</v>
      </c>
      <c r="K469" s="2">
        <v>0.3</v>
      </c>
      <c r="L469" s="2">
        <v>0.3</v>
      </c>
      <c r="M469" s="2">
        <v>0.3</v>
      </c>
      <c r="N469" s="2">
        <v>3.1</v>
      </c>
      <c r="O469" s="2">
        <v>0.3</v>
      </c>
      <c r="P469" s="11">
        <f t="shared" si="319"/>
        <v>0</v>
      </c>
      <c r="Q469" s="11">
        <f t="shared" si="320"/>
        <v>9.9999999999999995E-7</v>
      </c>
      <c r="R469" s="11">
        <f t="shared" si="335"/>
        <v>3.0999999999999994E-7</v>
      </c>
      <c r="S469" s="11">
        <f t="shared" si="302"/>
        <v>5.8999999999999996E-7</v>
      </c>
      <c r="T469">
        <v>0.1</v>
      </c>
      <c r="U469">
        <v>0.7</v>
      </c>
      <c r="W469" s="11">
        <f t="shared" si="303"/>
        <v>0</v>
      </c>
      <c r="X469" s="11">
        <f t="shared" si="304"/>
        <v>6.9999999999999986E-7</v>
      </c>
      <c r="Y469" s="11">
        <f t="shared" si="305"/>
        <v>3.2199999999999989E-7</v>
      </c>
      <c r="Z469" s="11">
        <f t="shared" si="306"/>
        <v>2.7999999999999997E-7</v>
      </c>
      <c r="AA469" s="4">
        <f t="shared" si="307"/>
        <v>5.5999999999999993E-7</v>
      </c>
      <c r="AB469" s="11">
        <f t="shared" si="308"/>
        <v>0</v>
      </c>
      <c r="AC469" s="11">
        <f t="shared" si="309"/>
        <v>3.0000000000000004E-7</v>
      </c>
      <c r="AD469" s="4">
        <f t="shared" si="310"/>
        <v>2.9999999999999997E-8</v>
      </c>
      <c r="AE469" s="11">
        <f t="shared" si="311"/>
        <v>2.9999999999999997E-8</v>
      </c>
      <c r="AF469" s="4">
        <f t="shared" si="312"/>
        <v>2.9999999999999997E-8</v>
      </c>
      <c r="AG469" s="4">
        <f t="shared" si="313"/>
        <v>3.5199999999999987E-7</v>
      </c>
      <c r="AH469" s="2">
        <f t="shared" si="321"/>
        <v>2.4699999999999998E-7</v>
      </c>
      <c r="AI469">
        <f t="shared" si="314"/>
        <v>0</v>
      </c>
      <c r="AJ469" s="2"/>
      <c r="AK469" s="8">
        <f t="shared" si="315"/>
        <v>3.5199999999999987E-7</v>
      </c>
      <c r="AL469" s="10">
        <f t="shared" si="316"/>
        <v>-5.0285714284781236</v>
      </c>
      <c r="AM469" s="10">
        <f t="shared" si="317"/>
        <v>5.0285714285891459</v>
      </c>
      <c r="AN469" s="16">
        <f t="shared" si="322"/>
        <v>3.5285714286015235</v>
      </c>
      <c r="AO469" s="12">
        <f t="shared" si="323"/>
        <v>9.9999999999999995E-7</v>
      </c>
      <c r="AP469" s="13">
        <f t="shared" si="324"/>
        <v>-14.285714285744433</v>
      </c>
      <c r="AQ469" s="13">
        <f t="shared" si="325"/>
        <v>14.285714285744433</v>
      </c>
      <c r="AS469" s="12">
        <f t="shared" si="326"/>
        <v>0</v>
      </c>
      <c r="AT469" s="13">
        <f t="shared" si="327"/>
        <v>0</v>
      </c>
      <c r="AU469" s="13">
        <f t="shared" si="328"/>
        <v>0</v>
      </c>
      <c r="AW469" s="12">
        <f t="shared" si="329"/>
        <v>3.0999999999999994E-7</v>
      </c>
      <c r="AX469" s="13">
        <f t="shared" si="330"/>
        <v>-4.4285714285718925</v>
      </c>
      <c r="AY469" s="13">
        <f t="shared" si="331"/>
        <v>4.4285714285718925</v>
      </c>
      <c r="BA469" s="12">
        <f t="shared" si="332"/>
        <v>5.8999999999999996E-7</v>
      </c>
      <c r="BB469" s="13">
        <f t="shared" si="333"/>
        <v>-8.4285714284648705</v>
      </c>
      <c r="BC469" s="13">
        <f t="shared" si="334"/>
        <v>8.4285714284648705</v>
      </c>
    </row>
    <row r="470" spans="3:55" x14ac:dyDescent="0.25">
      <c r="C470">
        <f t="shared" si="318"/>
        <v>8.0000000000000016E-2</v>
      </c>
      <c r="D470" s="2"/>
      <c r="E470" s="2">
        <v>10</v>
      </c>
      <c r="F470" s="2">
        <v>4.5999999999999996</v>
      </c>
      <c r="G470" s="2">
        <v>4</v>
      </c>
      <c r="H470" s="2">
        <v>8</v>
      </c>
      <c r="I470" s="2"/>
      <c r="J470" s="2">
        <v>3</v>
      </c>
      <c r="K470" s="2">
        <v>0.3</v>
      </c>
      <c r="L470" s="2">
        <v>0.3</v>
      </c>
      <c r="M470" s="2">
        <v>0.3</v>
      </c>
      <c r="N470" s="2">
        <v>3.1</v>
      </c>
      <c r="O470" s="2">
        <v>0.3</v>
      </c>
      <c r="P470" s="11">
        <f t="shared" si="319"/>
        <v>0</v>
      </c>
      <c r="Q470" s="11">
        <f t="shared" si="320"/>
        <v>1.1000000000000001E-6</v>
      </c>
      <c r="R470" s="11">
        <f t="shared" si="335"/>
        <v>3.5000000000000004E-7</v>
      </c>
      <c r="S470" s="11">
        <f t="shared" si="302"/>
        <v>6.7000000000000015E-7</v>
      </c>
      <c r="T470">
        <v>0.1</v>
      </c>
      <c r="U470">
        <v>0.8</v>
      </c>
      <c r="W470" s="11">
        <f t="shared" si="303"/>
        <v>0</v>
      </c>
      <c r="X470" s="11">
        <f t="shared" si="304"/>
        <v>8.0000000000000007E-7</v>
      </c>
      <c r="Y470" s="11">
        <f t="shared" si="305"/>
        <v>3.6800000000000001E-7</v>
      </c>
      <c r="Z470" s="11">
        <f t="shared" si="306"/>
        <v>3.2000000000000006E-7</v>
      </c>
      <c r="AA470" s="4">
        <f t="shared" si="307"/>
        <v>6.4000000000000012E-7</v>
      </c>
      <c r="AB470" s="11">
        <f t="shared" si="308"/>
        <v>0</v>
      </c>
      <c r="AC470" s="11">
        <f t="shared" si="309"/>
        <v>3.0000000000000004E-7</v>
      </c>
      <c r="AD470" s="4">
        <f t="shared" si="310"/>
        <v>2.9999999999999997E-8</v>
      </c>
      <c r="AE470" s="11">
        <f t="shared" si="311"/>
        <v>2.9999999999999997E-8</v>
      </c>
      <c r="AF470" s="4">
        <f t="shared" si="312"/>
        <v>2.9999999999999997E-8</v>
      </c>
      <c r="AG470" s="4">
        <f t="shared" si="313"/>
        <v>3.9799999999999999E-7</v>
      </c>
      <c r="AH470" s="2">
        <f t="shared" si="321"/>
        <v>2.7800000000000003E-7</v>
      </c>
      <c r="AI470">
        <f t="shared" si="314"/>
        <v>0</v>
      </c>
      <c r="AJ470" s="2"/>
      <c r="AK470" s="8">
        <f t="shared" si="315"/>
        <v>3.9799999999999999E-7</v>
      </c>
      <c r="AL470" s="10">
        <f t="shared" si="316"/>
        <v>-4.9749999999626482</v>
      </c>
      <c r="AM470" s="10">
        <f t="shared" si="317"/>
        <v>4.9749999999626482</v>
      </c>
      <c r="AN470" s="16">
        <f t="shared" si="322"/>
        <v>3.4749999999750258</v>
      </c>
      <c r="AO470" s="12">
        <f t="shared" si="323"/>
        <v>1.1000000000000001E-6</v>
      </c>
      <c r="AP470" s="13">
        <f t="shared" si="324"/>
        <v>-13.750000000034568</v>
      </c>
      <c r="AQ470" s="13">
        <f t="shared" si="325"/>
        <v>13.750000000034568</v>
      </c>
      <c r="AS470" s="12">
        <f t="shared" si="326"/>
        <v>0</v>
      </c>
      <c r="AT470" s="13">
        <f t="shared" si="327"/>
        <v>0</v>
      </c>
      <c r="AU470" s="13">
        <f t="shared" si="328"/>
        <v>0</v>
      </c>
      <c r="AW470" s="12">
        <f t="shared" si="329"/>
        <v>3.5000000000000004E-7</v>
      </c>
      <c r="AX470" s="13">
        <f t="shared" si="330"/>
        <v>-4.3749999999453948</v>
      </c>
      <c r="AY470" s="13">
        <f t="shared" si="331"/>
        <v>4.3749999999453948</v>
      </c>
      <c r="BA470" s="12">
        <f t="shared" si="332"/>
        <v>6.7000000000000015E-7</v>
      </c>
      <c r="BB470" s="13">
        <f t="shared" si="333"/>
        <v>-8.3749999999493951</v>
      </c>
      <c r="BC470" s="13">
        <f t="shared" si="334"/>
        <v>8.3749999999493951</v>
      </c>
    </row>
    <row r="471" spans="3:55" x14ac:dyDescent="0.25">
      <c r="C471">
        <f t="shared" si="318"/>
        <v>9.0000000000000011E-2</v>
      </c>
      <c r="D471" s="2"/>
      <c r="E471" s="2">
        <v>10</v>
      </c>
      <c r="F471" s="2">
        <v>4.5999999999999996</v>
      </c>
      <c r="G471" s="2">
        <v>4</v>
      </c>
      <c r="H471" s="2">
        <v>8</v>
      </c>
      <c r="I471" s="2"/>
      <c r="J471" s="2">
        <v>3</v>
      </c>
      <c r="K471" s="2">
        <v>0.3</v>
      </c>
      <c r="L471" s="2">
        <v>0.3</v>
      </c>
      <c r="M471" s="2">
        <v>0.3</v>
      </c>
      <c r="N471" s="2">
        <v>3.1</v>
      </c>
      <c r="O471" s="2">
        <v>0.3</v>
      </c>
      <c r="P471" s="11">
        <f t="shared" si="319"/>
        <v>0</v>
      </c>
      <c r="Q471" s="11">
        <f t="shared" si="320"/>
        <v>1.2000000000000002E-6</v>
      </c>
      <c r="R471" s="11">
        <f t="shared" si="335"/>
        <v>3.9000000000000002E-7</v>
      </c>
      <c r="S471" s="11">
        <f t="shared" si="302"/>
        <v>7.5000000000000012E-7</v>
      </c>
      <c r="T471">
        <v>0.1</v>
      </c>
      <c r="U471">
        <v>0.9</v>
      </c>
      <c r="W471" s="11">
        <f t="shared" si="303"/>
        <v>0</v>
      </c>
      <c r="X471" s="11">
        <f t="shared" si="304"/>
        <v>9.0000000000000007E-7</v>
      </c>
      <c r="Y471" s="11">
        <f t="shared" si="305"/>
        <v>4.1399999999999997E-7</v>
      </c>
      <c r="Z471" s="11">
        <f t="shared" si="306"/>
        <v>3.6000000000000005E-7</v>
      </c>
      <c r="AA471" s="4">
        <f t="shared" si="307"/>
        <v>7.2000000000000009E-7</v>
      </c>
      <c r="AB471" s="11">
        <f t="shared" si="308"/>
        <v>0</v>
      </c>
      <c r="AC471" s="11">
        <f t="shared" si="309"/>
        <v>3.0000000000000004E-7</v>
      </c>
      <c r="AD471" s="4">
        <f t="shared" si="310"/>
        <v>2.9999999999999997E-8</v>
      </c>
      <c r="AE471" s="11">
        <f t="shared" si="311"/>
        <v>2.9999999999999997E-8</v>
      </c>
      <c r="AF471" s="4">
        <f t="shared" si="312"/>
        <v>2.9999999999999997E-8</v>
      </c>
      <c r="AG471" s="4">
        <f t="shared" si="313"/>
        <v>4.4399999999999995E-7</v>
      </c>
      <c r="AH471" s="2">
        <f t="shared" si="321"/>
        <v>3.0900000000000003E-7</v>
      </c>
      <c r="AI471">
        <f t="shared" si="314"/>
        <v>0</v>
      </c>
      <c r="AJ471" s="2"/>
      <c r="AK471" s="8">
        <f t="shared" si="315"/>
        <v>4.4399999999999995E-7</v>
      </c>
      <c r="AL471" s="10">
        <f t="shared" si="316"/>
        <v>-4.9333333334011797</v>
      </c>
      <c r="AM471" s="10">
        <f t="shared" si="317"/>
        <v>4.9333333334011797</v>
      </c>
      <c r="AN471" s="16">
        <f t="shared" si="322"/>
        <v>3.4333333334135574</v>
      </c>
      <c r="AO471" s="12">
        <f t="shared" si="323"/>
        <v>1.2000000000000002E-6</v>
      </c>
      <c r="AP471" s="13">
        <f t="shared" si="324"/>
        <v>-13.333333333420683</v>
      </c>
      <c r="AQ471" s="13">
        <f t="shared" si="325"/>
        <v>13.333333333420683</v>
      </c>
      <c r="AS471" s="12">
        <f t="shared" si="326"/>
        <v>0</v>
      </c>
      <c r="AT471" s="13">
        <f t="shared" si="327"/>
        <v>0</v>
      </c>
      <c r="AU471" s="13">
        <f t="shared" si="328"/>
        <v>0</v>
      </c>
      <c r="AW471" s="12">
        <f t="shared" si="329"/>
        <v>3.9000000000000002E-7</v>
      </c>
      <c r="AX471" s="13">
        <f t="shared" si="330"/>
        <v>-4.3333333333839263</v>
      </c>
      <c r="AY471" s="13">
        <f t="shared" si="331"/>
        <v>4.3333333333839263</v>
      </c>
      <c r="BA471" s="12">
        <f t="shared" si="332"/>
        <v>7.5000000000000012E-7</v>
      </c>
      <c r="BB471" s="13">
        <f t="shared" si="333"/>
        <v>-8.3333333332769044</v>
      </c>
      <c r="BC471" s="13">
        <f t="shared" si="334"/>
        <v>8.3333333332769044</v>
      </c>
    </row>
    <row r="472" spans="3:55" x14ac:dyDescent="0.25">
      <c r="C472">
        <f t="shared" si="318"/>
        <v>0.1</v>
      </c>
      <c r="D472" s="2"/>
      <c r="E472" s="2">
        <v>10</v>
      </c>
      <c r="F472" s="2">
        <v>4.5999999999999996</v>
      </c>
      <c r="G472" s="2">
        <v>4</v>
      </c>
      <c r="H472" s="2">
        <v>8</v>
      </c>
      <c r="I472" s="2"/>
      <c r="J472" s="2">
        <v>3</v>
      </c>
      <c r="K472" s="2">
        <v>0.3</v>
      </c>
      <c r="L472" s="2">
        <v>0.3</v>
      </c>
      <c r="M472" s="2">
        <v>0.3</v>
      </c>
      <c r="N472" s="2">
        <v>3.1</v>
      </c>
      <c r="O472" s="2">
        <v>0.3</v>
      </c>
      <c r="P472" s="11">
        <f t="shared" si="319"/>
        <v>0</v>
      </c>
      <c r="Q472" s="11">
        <f t="shared" si="320"/>
        <v>1.3E-6</v>
      </c>
      <c r="R472" s="11">
        <f t="shared" si="335"/>
        <v>4.2999999999999996E-7</v>
      </c>
      <c r="S472" s="11">
        <f t="shared" si="302"/>
        <v>8.2999999999999999E-7</v>
      </c>
      <c r="T472">
        <v>0.1</v>
      </c>
      <c r="U472">
        <v>1</v>
      </c>
      <c r="W472" s="11">
        <f t="shared" si="303"/>
        <v>0</v>
      </c>
      <c r="X472" s="11">
        <f t="shared" si="304"/>
        <v>9.9999999999999995E-7</v>
      </c>
      <c r="Y472" s="11">
        <f t="shared" si="305"/>
        <v>4.5999999999999994E-7</v>
      </c>
      <c r="Z472" s="11">
        <f t="shared" si="306"/>
        <v>3.9999999999999998E-7</v>
      </c>
      <c r="AA472" s="4">
        <f t="shared" si="307"/>
        <v>7.9999999999999996E-7</v>
      </c>
      <c r="AB472" s="11">
        <f t="shared" si="308"/>
        <v>0</v>
      </c>
      <c r="AC472" s="11">
        <f t="shared" si="309"/>
        <v>3.0000000000000004E-7</v>
      </c>
      <c r="AD472" s="4">
        <f t="shared" si="310"/>
        <v>2.9999999999999997E-8</v>
      </c>
      <c r="AE472" s="11">
        <f t="shared" si="311"/>
        <v>2.9999999999999997E-8</v>
      </c>
      <c r="AF472" s="4">
        <f t="shared" si="312"/>
        <v>2.9999999999999997E-8</v>
      </c>
      <c r="AG472" s="4">
        <f t="shared" si="313"/>
        <v>4.8999999999999997E-7</v>
      </c>
      <c r="AH472" s="2">
        <f t="shared" si="321"/>
        <v>3.3999999999999997E-7</v>
      </c>
      <c r="AI472">
        <f t="shared" si="314"/>
        <v>0</v>
      </c>
      <c r="AJ472" s="2"/>
      <c r="AK472" s="8">
        <f t="shared" si="315"/>
        <v>4.8999999999999997E-7</v>
      </c>
      <c r="AL472" s="10">
        <f t="shared" si="316"/>
        <v>-4.9000000000853916</v>
      </c>
      <c r="AM472" s="10">
        <f t="shared" si="317"/>
        <v>4.8999999999743693</v>
      </c>
      <c r="AN472" s="16">
        <f t="shared" si="322"/>
        <v>3.399999999986747</v>
      </c>
      <c r="AO472" s="12">
        <f t="shared" si="323"/>
        <v>1.3E-6</v>
      </c>
      <c r="AP472" s="13">
        <f t="shared" si="324"/>
        <v>-12.999999999929734</v>
      </c>
      <c r="AQ472" s="13">
        <f t="shared" si="325"/>
        <v>12.999999999929734</v>
      </c>
      <c r="AS472" s="12">
        <f t="shared" si="326"/>
        <v>0</v>
      </c>
      <c r="AT472" s="13">
        <f t="shared" si="327"/>
        <v>0</v>
      </c>
      <c r="AU472" s="13">
        <f t="shared" si="328"/>
        <v>0</v>
      </c>
      <c r="AW472" s="12">
        <f t="shared" si="329"/>
        <v>4.2999999999999996E-7</v>
      </c>
      <c r="AX472" s="13">
        <f t="shared" si="330"/>
        <v>-4.2999999999571159</v>
      </c>
      <c r="AY472" s="13">
        <f t="shared" si="331"/>
        <v>4.2999999999571159</v>
      </c>
      <c r="BA472" s="12">
        <f t="shared" si="332"/>
        <v>8.2999999999999999E-7</v>
      </c>
      <c r="BB472" s="13">
        <f t="shared" si="333"/>
        <v>-8.2999999999611163</v>
      </c>
      <c r="BC472" s="13">
        <f t="shared" si="334"/>
        <v>8.2999999999611163</v>
      </c>
    </row>
    <row r="473" spans="3:55" x14ac:dyDescent="0.25">
      <c r="C473">
        <f t="shared" si="318"/>
        <v>0.11000000000000001</v>
      </c>
      <c r="D473" s="2"/>
      <c r="E473" s="2">
        <v>10</v>
      </c>
      <c r="F473" s="2">
        <v>4.5999999999999996</v>
      </c>
      <c r="G473" s="2">
        <v>4</v>
      </c>
      <c r="H473" s="2">
        <v>8</v>
      </c>
      <c r="I473" s="2"/>
      <c r="J473" s="2">
        <v>3</v>
      </c>
      <c r="K473" s="2">
        <v>0.3</v>
      </c>
      <c r="L473" s="2">
        <v>0.3</v>
      </c>
      <c r="M473" s="2">
        <v>0.3</v>
      </c>
      <c r="N473" s="2">
        <v>3.1</v>
      </c>
      <c r="O473" s="2">
        <v>0.3</v>
      </c>
      <c r="P473" s="11">
        <f t="shared" si="319"/>
        <v>0</v>
      </c>
      <c r="Q473" s="11">
        <f t="shared" si="320"/>
        <v>1.4000000000000001E-6</v>
      </c>
      <c r="R473" s="11">
        <f t="shared" si="335"/>
        <v>4.7E-7</v>
      </c>
      <c r="S473" s="11">
        <f t="shared" si="302"/>
        <v>9.1000000000000008E-7</v>
      </c>
      <c r="T473">
        <v>0.1</v>
      </c>
      <c r="U473">
        <v>1.1000000000000001</v>
      </c>
      <c r="W473" s="11">
        <f t="shared" si="303"/>
        <v>0</v>
      </c>
      <c r="X473" s="11">
        <f t="shared" si="304"/>
        <v>1.1000000000000001E-6</v>
      </c>
      <c r="Y473" s="11">
        <f t="shared" si="305"/>
        <v>5.06E-7</v>
      </c>
      <c r="Z473" s="11">
        <f t="shared" si="306"/>
        <v>4.4000000000000002E-7</v>
      </c>
      <c r="AA473" s="4">
        <f t="shared" si="307"/>
        <v>8.8000000000000004E-7</v>
      </c>
      <c r="AB473" s="11">
        <f t="shared" si="308"/>
        <v>0</v>
      </c>
      <c r="AC473" s="11">
        <f t="shared" si="309"/>
        <v>3.0000000000000004E-7</v>
      </c>
      <c r="AD473" s="4">
        <f t="shared" si="310"/>
        <v>2.9999999999999997E-8</v>
      </c>
      <c r="AE473" s="11">
        <f t="shared" si="311"/>
        <v>2.9999999999999997E-8</v>
      </c>
      <c r="AF473" s="4">
        <f t="shared" si="312"/>
        <v>2.9999999999999997E-8</v>
      </c>
      <c r="AG473" s="4">
        <f t="shared" si="313"/>
        <v>5.3600000000000004E-7</v>
      </c>
      <c r="AH473" s="2">
        <f t="shared" si="321"/>
        <v>3.7100000000000003E-7</v>
      </c>
      <c r="AI473">
        <f t="shared" si="314"/>
        <v>0</v>
      </c>
      <c r="AJ473" s="2"/>
      <c r="AK473" s="8">
        <f t="shared" si="315"/>
        <v>5.3600000000000004E-7</v>
      </c>
      <c r="AL473" s="10">
        <f t="shared" si="316"/>
        <v>-4.8727272726756254</v>
      </c>
      <c r="AM473" s="10">
        <f t="shared" si="317"/>
        <v>4.8727272727866477</v>
      </c>
      <c r="AN473" s="16">
        <f t="shared" si="322"/>
        <v>3.3727272727990254</v>
      </c>
      <c r="AO473" s="12">
        <f t="shared" si="323"/>
        <v>1.4000000000000001E-6</v>
      </c>
      <c r="AP473" s="13">
        <f t="shared" si="324"/>
        <v>-12.727272727275363</v>
      </c>
      <c r="AQ473" s="13">
        <f t="shared" si="325"/>
        <v>12.727272727275363</v>
      </c>
      <c r="AS473" s="12">
        <f t="shared" si="326"/>
        <v>0</v>
      </c>
      <c r="AT473" s="13">
        <f t="shared" si="327"/>
        <v>0</v>
      </c>
      <c r="AU473" s="13">
        <f t="shared" si="328"/>
        <v>0</v>
      </c>
      <c r="AW473" s="12">
        <f t="shared" si="329"/>
        <v>4.7E-7</v>
      </c>
      <c r="AX473" s="13">
        <f t="shared" si="330"/>
        <v>-4.2727272727693943</v>
      </c>
      <c r="AY473" s="13">
        <f t="shared" si="331"/>
        <v>4.2727272727693943</v>
      </c>
      <c r="BA473" s="12">
        <f t="shared" si="332"/>
        <v>9.1000000000000008E-7</v>
      </c>
      <c r="BB473" s="13">
        <f t="shared" si="333"/>
        <v>-8.2727272727733947</v>
      </c>
      <c r="BC473" s="13">
        <f t="shared" si="334"/>
        <v>8.2727272727733947</v>
      </c>
    </row>
    <row r="474" spans="3:55" x14ac:dyDescent="0.25">
      <c r="C474">
        <f t="shared" si="318"/>
        <v>0.12</v>
      </c>
      <c r="D474" s="2"/>
      <c r="E474" s="2">
        <v>10</v>
      </c>
      <c r="F474" s="2">
        <v>4.5999999999999996</v>
      </c>
      <c r="G474" s="2">
        <v>4</v>
      </c>
      <c r="H474" s="2">
        <v>8</v>
      </c>
      <c r="I474" s="2"/>
      <c r="J474" s="2">
        <v>3</v>
      </c>
      <c r="K474" s="2">
        <v>0.3</v>
      </c>
      <c r="L474" s="2">
        <v>0.3</v>
      </c>
      <c r="M474" s="2">
        <v>0.3</v>
      </c>
      <c r="N474" s="2">
        <v>3.1</v>
      </c>
      <c r="O474" s="2">
        <v>0.3</v>
      </c>
      <c r="P474" s="11">
        <f t="shared" si="319"/>
        <v>0</v>
      </c>
      <c r="Q474" s="11">
        <f t="shared" si="320"/>
        <v>1.5E-6</v>
      </c>
      <c r="R474" s="11">
        <f t="shared" si="335"/>
        <v>5.0999999999999999E-7</v>
      </c>
      <c r="S474" s="11">
        <f t="shared" si="302"/>
        <v>9.8999999999999984E-7</v>
      </c>
      <c r="T474">
        <v>0.1</v>
      </c>
      <c r="U474">
        <v>1.2</v>
      </c>
      <c r="W474" s="11">
        <f t="shared" si="303"/>
        <v>0</v>
      </c>
      <c r="X474" s="11">
        <f t="shared" si="304"/>
        <v>1.1999999999999999E-6</v>
      </c>
      <c r="Y474" s="11">
        <f t="shared" si="305"/>
        <v>5.5199999999999986E-7</v>
      </c>
      <c r="Z474" s="11">
        <f t="shared" si="306"/>
        <v>4.7999999999999996E-7</v>
      </c>
      <c r="AA474" s="4">
        <f t="shared" si="307"/>
        <v>9.5999999999999991E-7</v>
      </c>
      <c r="AB474" s="11">
        <f t="shared" si="308"/>
        <v>0</v>
      </c>
      <c r="AC474" s="11">
        <f t="shared" si="309"/>
        <v>3.0000000000000004E-7</v>
      </c>
      <c r="AD474" s="4">
        <f t="shared" si="310"/>
        <v>2.9999999999999997E-8</v>
      </c>
      <c r="AE474" s="11">
        <f t="shared" si="311"/>
        <v>2.9999999999999997E-8</v>
      </c>
      <c r="AF474" s="4">
        <f t="shared" si="312"/>
        <v>2.9999999999999997E-8</v>
      </c>
      <c r="AG474" s="4">
        <f t="shared" si="313"/>
        <v>5.8199999999999989E-7</v>
      </c>
      <c r="AH474" s="2">
        <f t="shared" si="321"/>
        <v>4.0199999999999997E-7</v>
      </c>
      <c r="AI474">
        <f t="shared" si="314"/>
        <v>0</v>
      </c>
      <c r="AJ474" s="2"/>
      <c r="AK474" s="8">
        <f t="shared" si="315"/>
        <v>5.8199999999999989E-7</v>
      </c>
      <c r="AL474" s="10">
        <f t="shared" si="316"/>
        <v>-4.8499999999451759</v>
      </c>
      <c r="AM474" s="10">
        <f t="shared" si="317"/>
        <v>4.8500000000561982</v>
      </c>
      <c r="AN474" s="16">
        <f t="shared" si="322"/>
        <v>3.3500000000685759</v>
      </c>
      <c r="AO474" s="12">
        <f t="shared" si="323"/>
        <v>1.5E-6</v>
      </c>
      <c r="AP474" s="13">
        <f t="shared" si="324"/>
        <v>-12.499999999970868</v>
      </c>
      <c r="AQ474" s="13">
        <f t="shared" si="325"/>
        <v>12.499999999970868</v>
      </c>
      <c r="AS474" s="12">
        <f t="shared" si="326"/>
        <v>0</v>
      </c>
      <c r="AT474" s="13">
        <f t="shared" si="327"/>
        <v>0</v>
      </c>
      <c r="AU474" s="13">
        <f t="shared" si="328"/>
        <v>0</v>
      </c>
      <c r="AW474" s="12">
        <f t="shared" si="329"/>
        <v>5.0999999999999999E-7</v>
      </c>
      <c r="AX474" s="13">
        <f t="shared" si="330"/>
        <v>-4.2499999999279225</v>
      </c>
      <c r="AY474" s="13">
        <f t="shared" si="331"/>
        <v>4.2499999999279225</v>
      </c>
      <c r="BA474" s="12">
        <f t="shared" si="332"/>
        <v>9.8999999999999984E-7</v>
      </c>
      <c r="BB474" s="13">
        <f t="shared" si="333"/>
        <v>-8.2500000000429452</v>
      </c>
      <c r="BC474" s="13">
        <f t="shared" si="334"/>
        <v>8.2500000000429452</v>
      </c>
    </row>
    <row r="475" spans="3:55" x14ac:dyDescent="0.25">
      <c r="C475" s="2">
        <f t="shared" si="318"/>
        <v>0.12</v>
      </c>
      <c r="D475" s="2"/>
      <c r="E475" s="2">
        <v>7</v>
      </c>
      <c r="F475" s="2">
        <v>4.0999999999999996</v>
      </c>
      <c r="G475" s="2">
        <v>4</v>
      </c>
      <c r="H475" s="2">
        <v>8</v>
      </c>
      <c r="I475" s="2"/>
      <c r="J475" s="2">
        <v>2</v>
      </c>
      <c r="K475" s="2">
        <v>0.05</v>
      </c>
      <c r="L475" s="2">
        <v>0.05</v>
      </c>
      <c r="M475" s="2">
        <v>0.05</v>
      </c>
      <c r="N475" s="2">
        <v>2.6</v>
      </c>
      <c r="O475" s="2">
        <v>0.05</v>
      </c>
      <c r="P475" s="11">
        <f t="shared" si="319"/>
        <v>0</v>
      </c>
      <c r="Q475" s="11">
        <f t="shared" si="320"/>
        <v>2.8399999999999999E-6</v>
      </c>
      <c r="R475" s="11">
        <f t="shared" si="335"/>
        <v>5.3000000000000001E-7</v>
      </c>
      <c r="S475" s="11">
        <f t="shared" si="302"/>
        <v>1.0099999999999999E-6</v>
      </c>
      <c r="T475" s="2">
        <v>1</v>
      </c>
      <c r="U475" s="2">
        <v>0.12</v>
      </c>
      <c r="V475" s="2"/>
      <c r="W475" s="11">
        <f t="shared" si="303"/>
        <v>0</v>
      </c>
      <c r="X475" s="11">
        <f t="shared" si="304"/>
        <v>8.4E-7</v>
      </c>
      <c r="Y475" s="11">
        <f t="shared" si="305"/>
        <v>4.9199999999999991E-7</v>
      </c>
      <c r="Z475" s="11">
        <f t="shared" si="306"/>
        <v>4.7999999999999996E-7</v>
      </c>
      <c r="AA475" s="11">
        <f t="shared" si="307"/>
        <v>9.5999999999999991E-7</v>
      </c>
      <c r="AB475" s="11">
        <f t="shared" si="308"/>
        <v>0</v>
      </c>
      <c r="AC475" s="11">
        <f t="shared" si="309"/>
        <v>1.9999999999999999E-6</v>
      </c>
      <c r="AD475" s="11">
        <f t="shared" si="310"/>
        <v>4.9999999999999998E-8</v>
      </c>
      <c r="AE475" s="11">
        <f t="shared" si="311"/>
        <v>4.9999999999999998E-8</v>
      </c>
      <c r="AF475" s="11">
        <f t="shared" si="312"/>
        <v>4.9999999999999998E-8</v>
      </c>
      <c r="AG475" s="11">
        <f t="shared" si="313"/>
        <v>5.4199999999999985E-7</v>
      </c>
      <c r="AH475" s="2">
        <f t="shared" si="321"/>
        <v>3.6199999999999999E-7</v>
      </c>
      <c r="AI475" s="2">
        <f t="shared" si="314"/>
        <v>0</v>
      </c>
      <c r="AJ475" s="2"/>
      <c r="AK475" s="12">
        <f t="shared" si="315"/>
        <v>5.4199999999999985E-7</v>
      </c>
      <c r="AL475" s="13">
        <f t="shared" si="316"/>
        <v>-4.5166666666762723</v>
      </c>
      <c r="AM475" s="13">
        <f t="shared" si="317"/>
        <v>4.5166666666762723</v>
      </c>
      <c r="AN475" s="16">
        <f t="shared" si="322"/>
        <v>3.0166666666886499</v>
      </c>
      <c r="AO475" s="12">
        <f t="shared" si="323"/>
        <v>2.8399999999999999E-6</v>
      </c>
      <c r="AP475" s="13">
        <f t="shared" si="324"/>
        <v>-23.666666666644076</v>
      </c>
      <c r="AQ475" s="13">
        <f t="shared" si="325"/>
        <v>23.666666666644076</v>
      </c>
      <c r="AS475" s="12">
        <f t="shared" si="326"/>
        <v>0</v>
      </c>
      <c r="AT475" s="13">
        <f t="shared" si="327"/>
        <v>0</v>
      </c>
      <c r="AU475" s="13">
        <f t="shared" si="328"/>
        <v>0</v>
      </c>
      <c r="AW475" s="12">
        <f t="shared" si="329"/>
        <v>5.3000000000000001E-7</v>
      </c>
      <c r="AX475" s="13">
        <f t="shared" si="330"/>
        <v>-4.4166666666178855</v>
      </c>
      <c r="AY475" s="13">
        <f t="shared" si="331"/>
        <v>4.4166666666178855</v>
      </c>
      <c r="BA475" s="12">
        <f t="shared" si="332"/>
        <v>1.0099999999999999E-6</v>
      </c>
      <c r="BB475" s="13">
        <f t="shared" si="333"/>
        <v>-8.4166666666218859</v>
      </c>
      <c r="BC475" s="13">
        <f t="shared" si="334"/>
        <v>8.4166666666218859</v>
      </c>
    </row>
    <row r="476" spans="3:55" x14ac:dyDescent="0.25">
      <c r="C476" s="2">
        <f t="shared" si="318"/>
        <v>0.2</v>
      </c>
      <c r="D476" s="2"/>
      <c r="E476" s="2">
        <v>7</v>
      </c>
      <c r="F476" s="2">
        <v>4.0999999999999996</v>
      </c>
      <c r="G476" s="2">
        <v>4</v>
      </c>
      <c r="H476" s="2">
        <v>8</v>
      </c>
      <c r="I476" s="2"/>
      <c r="J476" s="2">
        <v>2</v>
      </c>
      <c r="K476" s="2">
        <v>0.05</v>
      </c>
      <c r="L476" s="2">
        <v>0.05</v>
      </c>
      <c r="M476" s="2">
        <v>0.05</v>
      </c>
      <c r="N476" s="2">
        <v>2.6</v>
      </c>
      <c r="O476" s="2">
        <v>0.05</v>
      </c>
      <c r="P476" s="11">
        <f t="shared" si="319"/>
        <v>0</v>
      </c>
      <c r="Q476" s="11">
        <f t="shared" si="320"/>
        <v>3.4000000000000001E-6</v>
      </c>
      <c r="R476" s="11">
        <f t="shared" si="335"/>
        <v>8.4999999999999991E-7</v>
      </c>
      <c r="S476" s="11">
        <f t="shared" si="302"/>
        <v>1.6499999999999999E-6</v>
      </c>
      <c r="T476" s="2">
        <v>1</v>
      </c>
      <c r="U476" s="2">
        <v>0.2</v>
      </c>
      <c r="V476" s="2"/>
      <c r="W476" s="11">
        <f t="shared" si="303"/>
        <v>0</v>
      </c>
      <c r="X476" s="11">
        <f t="shared" si="304"/>
        <v>1.4000000000000001E-6</v>
      </c>
      <c r="Y476" s="11">
        <f t="shared" si="305"/>
        <v>8.1999999999999998E-7</v>
      </c>
      <c r="Z476" s="11">
        <f t="shared" si="306"/>
        <v>7.9999999999999996E-7</v>
      </c>
      <c r="AA476" s="11">
        <f t="shared" si="307"/>
        <v>1.5999999999999999E-6</v>
      </c>
      <c r="AB476" s="11">
        <f t="shared" si="308"/>
        <v>0</v>
      </c>
      <c r="AC476" s="11">
        <f t="shared" si="309"/>
        <v>1.9999999999999999E-6</v>
      </c>
      <c r="AD476" s="11">
        <f t="shared" si="310"/>
        <v>4.9999999999999998E-8</v>
      </c>
      <c r="AE476" s="11">
        <f t="shared" si="311"/>
        <v>4.9999999999999998E-8</v>
      </c>
      <c r="AF476" s="11">
        <f t="shared" si="312"/>
        <v>4.9999999999999998E-8</v>
      </c>
      <c r="AG476" s="11">
        <f t="shared" si="313"/>
        <v>8.6999999999999993E-7</v>
      </c>
      <c r="AH476" s="2">
        <f t="shared" si="321"/>
        <v>5.7000000000000005E-7</v>
      </c>
      <c r="AI476" s="2">
        <f t="shared" si="314"/>
        <v>0</v>
      </c>
      <c r="AJ476" s="2"/>
      <c r="AK476" s="12">
        <f t="shared" si="315"/>
        <v>8.6999999999999993E-7</v>
      </c>
      <c r="AL476" s="13">
        <f t="shared" si="316"/>
        <v>-4.3499999999863093</v>
      </c>
      <c r="AM476" s="13">
        <f t="shared" si="317"/>
        <v>4.3499999999863093</v>
      </c>
      <c r="AN476" s="16">
        <f t="shared" si="322"/>
        <v>2.8499999999986869</v>
      </c>
      <c r="AO476" s="12">
        <f t="shared" si="323"/>
        <v>3.4000000000000001E-6</v>
      </c>
      <c r="AP476" s="13">
        <f t="shared" si="324"/>
        <v>-16.999999999933735</v>
      </c>
      <c r="AQ476" s="13">
        <f t="shared" si="325"/>
        <v>16.999999999933735</v>
      </c>
      <c r="AS476" s="12">
        <f t="shared" si="326"/>
        <v>0</v>
      </c>
      <c r="AT476" s="13">
        <f t="shared" si="327"/>
        <v>0</v>
      </c>
      <c r="AU476" s="13">
        <f t="shared" si="328"/>
        <v>0</v>
      </c>
      <c r="AW476" s="12">
        <f t="shared" si="329"/>
        <v>8.4999999999999991E-7</v>
      </c>
      <c r="AX476" s="13">
        <f t="shared" si="330"/>
        <v>-4.2499999999279225</v>
      </c>
      <c r="AY476" s="13">
        <f t="shared" si="331"/>
        <v>4.2499999999279225</v>
      </c>
      <c r="BA476" s="12">
        <f t="shared" si="332"/>
        <v>1.6499999999999999E-6</v>
      </c>
      <c r="BB476" s="13">
        <f t="shared" si="333"/>
        <v>-8.2499999999319229</v>
      </c>
      <c r="BC476" s="13">
        <f t="shared" si="334"/>
        <v>8.2499999999319229</v>
      </c>
    </row>
    <row r="477" spans="3:55" x14ac:dyDescent="0.25">
      <c r="C477" s="2">
        <f t="shared" si="318"/>
        <v>0.3</v>
      </c>
      <c r="D477" s="2"/>
      <c r="E477" s="2">
        <v>7</v>
      </c>
      <c r="F477" s="2">
        <v>4.0999999999999996</v>
      </c>
      <c r="G477" s="2">
        <v>4</v>
      </c>
      <c r="H477" s="2">
        <v>8</v>
      </c>
      <c r="I477" s="2"/>
      <c r="J477" s="2">
        <v>2</v>
      </c>
      <c r="K477" s="2">
        <v>0.05</v>
      </c>
      <c r="L477" s="2">
        <v>0.05</v>
      </c>
      <c r="M477" s="2">
        <v>0.05</v>
      </c>
      <c r="N477" s="2">
        <v>2.6</v>
      </c>
      <c r="O477" s="2">
        <v>0.05</v>
      </c>
      <c r="P477" s="11">
        <f t="shared" si="319"/>
        <v>0</v>
      </c>
      <c r="Q477" s="11">
        <f t="shared" si="320"/>
        <v>4.0999999999999997E-6</v>
      </c>
      <c r="R477" s="11">
        <f t="shared" si="335"/>
        <v>1.2499999999999999E-6</v>
      </c>
      <c r="S477" s="11">
        <f t="shared" si="302"/>
        <v>2.4499999999999998E-6</v>
      </c>
      <c r="T477" s="2">
        <v>1</v>
      </c>
      <c r="U477" s="2">
        <v>0.3</v>
      </c>
      <c r="V477" s="2"/>
      <c r="W477" s="11">
        <f t="shared" si="303"/>
        <v>0</v>
      </c>
      <c r="X477" s="11">
        <f t="shared" si="304"/>
        <v>2.0999999999999998E-6</v>
      </c>
      <c r="Y477" s="11">
        <f t="shared" si="305"/>
        <v>1.2299999999999999E-6</v>
      </c>
      <c r="Z477" s="11">
        <f t="shared" si="306"/>
        <v>1.1999999999999999E-6</v>
      </c>
      <c r="AA477" s="11">
        <f t="shared" si="307"/>
        <v>2.3999999999999999E-6</v>
      </c>
      <c r="AB477" s="11">
        <f t="shared" si="308"/>
        <v>0</v>
      </c>
      <c r="AC477" s="11">
        <f t="shared" si="309"/>
        <v>1.9999999999999999E-6</v>
      </c>
      <c r="AD477" s="11">
        <f t="shared" si="310"/>
        <v>4.9999999999999998E-8</v>
      </c>
      <c r="AE477" s="11">
        <f t="shared" si="311"/>
        <v>4.9999999999999998E-8</v>
      </c>
      <c r="AF477" s="11">
        <f t="shared" si="312"/>
        <v>4.9999999999999998E-8</v>
      </c>
      <c r="AG477" s="11">
        <f t="shared" si="313"/>
        <v>1.2799999999999998E-6</v>
      </c>
      <c r="AH477" s="2">
        <f t="shared" si="321"/>
        <v>8.300000000000001E-7</v>
      </c>
      <c r="AI477" s="2">
        <f t="shared" si="314"/>
        <v>0</v>
      </c>
      <c r="AJ477" s="2"/>
      <c r="AK477" s="12">
        <f t="shared" si="315"/>
        <v>1.2799999999999998E-6</v>
      </c>
      <c r="AL477" s="13">
        <f t="shared" si="316"/>
        <v>-4.2666666666413278</v>
      </c>
      <c r="AM477" s="13">
        <f t="shared" si="317"/>
        <v>4.2666666666413278</v>
      </c>
      <c r="AN477" s="16">
        <f t="shared" si="322"/>
        <v>2.7666666666537054</v>
      </c>
      <c r="AO477" s="12">
        <f t="shared" si="323"/>
        <v>4.0999999999999997E-6</v>
      </c>
      <c r="AP477" s="13">
        <f t="shared" si="324"/>
        <v>-13.666666666689586</v>
      </c>
      <c r="AQ477" s="13">
        <f t="shared" si="325"/>
        <v>13.666666666689586</v>
      </c>
      <c r="AS477" s="12">
        <f t="shared" si="326"/>
        <v>0</v>
      </c>
      <c r="AT477" s="13">
        <f t="shared" si="327"/>
        <v>0</v>
      </c>
      <c r="AU477" s="13">
        <f t="shared" si="328"/>
        <v>0</v>
      </c>
      <c r="AW477" s="12">
        <f t="shared" si="329"/>
        <v>1.2499999999999999E-6</v>
      </c>
      <c r="AX477" s="13">
        <f t="shared" si="330"/>
        <v>-4.1666666666939634</v>
      </c>
      <c r="AY477" s="13">
        <f t="shared" si="331"/>
        <v>4.1666666666939634</v>
      </c>
      <c r="BA477" s="12">
        <f t="shared" si="332"/>
        <v>2.4499999999999998E-6</v>
      </c>
      <c r="BB477" s="13">
        <f t="shared" si="333"/>
        <v>-8.1666666665869414</v>
      </c>
      <c r="BC477" s="13">
        <f t="shared" si="334"/>
        <v>8.1666666665869414</v>
      </c>
    </row>
    <row r="478" spans="3:55" x14ac:dyDescent="0.25">
      <c r="C478" s="2">
        <f t="shared" si="318"/>
        <v>0.4</v>
      </c>
      <c r="D478" s="2"/>
      <c r="E478" s="2">
        <v>7</v>
      </c>
      <c r="F478" s="2">
        <v>4.0999999999999996</v>
      </c>
      <c r="G478" s="2">
        <v>4</v>
      </c>
      <c r="H478" s="2">
        <v>8</v>
      </c>
      <c r="I478" s="2"/>
      <c r="J478" s="2">
        <v>2</v>
      </c>
      <c r="K478" s="2">
        <v>0.05</v>
      </c>
      <c r="L478" s="2">
        <v>0.05</v>
      </c>
      <c r="M478" s="2">
        <v>0.05</v>
      </c>
      <c r="N478" s="2">
        <v>2.6</v>
      </c>
      <c r="O478" s="2">
        <v>0.05</v>
      </c>
      <c r="P478" s="11">
        <f t="shared" si="319"/>
        <v>0</v>
      </c>
      <c r="Q478" s="11">
        <f t="shared" si="320"/>
        <v>4.7999999999999998E-6</v>
      </c>
      <c r="R478" s="11">
        <f t="shared" si="335"/>
        <v>1.6499999999999999E-6</v>
      </c>
      <c r="S478" s="11">
        <f t="shared" si="302"/>
        <v>3.2499999999999998E-6</v>
      </c>
      <c r="T478" s="2">
        <v>1</v>
      </c>
      <c r="U478" s="2">
        <v>0.4</v>
      </c>
      <c r="V478" s="2"/>
      <c r="W478" s="11">
        <f t="shared" si="303"/>
        <v>0</v>
      </c>
      <c r="X478" s="11">
        <f t="shared" si="304"/>
        <v>2.8000000000000003E-6</v>
      </c>
      <c r="Y478" s="11">
        <f t="shared" si="305"/>
        <v>1.64E-6</v>
      </c>
      <c r="Z478" s="11">
        <f t="shared" si="306"/>
        <v>1.5999999999999999E-6</v>
      </c>
      <c r="AA478" s="11">
        <f t="shared" si="307"/>
        <v>3.1999999999999999E-6</v>
      </c>
      <c r="AB478" s="11">
        <f t="shared" si="308"/>
        <v>0</v>
      </c>
      <c r="AC478" s="11">
        <f t="shared" si="309"/>
        <v>1.9999999999999999E-6</v>
      </c>
      <c r="AD478" s="11">
        <f t="shared" si="310"/>
        <v>4.9999999999999998E-8</v>
      </c>
      <c r="AE478" s="11">
        <f t="shared" si="311"/>
        <v>4.9999999999999998E-8</v>
      </c>
      <c r="AF478" s="11">
        <f t="shared" si="312"/>
        <v>4.9999999999999998E-8</v>
      </c>
      <c r="AG478" s="11">
        <f t="shared" si="313"/>
        <v>1.6899999999999999E-6</v>
      </c>
      <c r="AH478" s="2">
        <f t="shared" si="321"/>
        <v>1.0899999999999999E-6</v>
      </c>
      <c r="AI478" s="2">
        <f t="shared" si="314"/>
        <v>0</v>
      </c>
      <c r="AJ478" s="2"/>
      <c r="AK478" s="12">
        <f t="shared" si="315"/>
        <v>1.6899999999999999E-6</v>
      </c>
      <c r="AL478" s="13">
        <f t="shared" si="316"/>
        <v>-4.224999999968837</v>
      </c>
      <c r="AM478" s="13">
        <f t="shared" si="317"/>
        <v>4.2250000000798593</v>
      </c>
      <c r="AN478" s="16">
        <f t="shared" si="322"/>
        <v>2.7249999998701924</v>
      </c>
      <c r="AO478" s="12">
        <f t="shared" si="323"/>
        <v>4.7999999999999998E-6</v>
      </c>
      <c r="AP478" s="13">
        <f t="shared" si="324"/>
        <v>-12.000000000123023</v>
      </c>
      <c r="AQ478" s="13">
        <f t="shared" si="325"/>
        <v>12.000000000123023</v>
      </c>
      <c r="AS478" s="12">
        <f t="shared" si="326"/>
        <v>0</v>
      </c>
      <c r="AT478" s="13">
        <f t="shared" si="327"/>
        <v>0</v>
      </c>
      <c r="AU478" s="13">
        <f t="shared" si="328"/>
        <v>0</v>
      </c>
      <c r="AW478" s="12">
        <f t="shared" si="329"/>
        <v>1.6499999999999999E-6</v>
      </c>
      <c r="AX478" s="13">
        <f t="shared" si="330"/>
        <v>-4.1250000000214726</v>
      </c>
      <c r="AY478" s="13">
        <f t="shared" si="331"/>
        <v>4.1250000000214726</v>
      </c>
      <c r="BA478" s="12">
        <f t="shared" si="332"/>
        <v>3.2499999999999998E-6</v>
      </c>
      <c r="BB478" s="13">
        <f t="shared" si="333"/>
        <v>-8.125000000025473</v>
      </c>
      <c r="BC478" s="13">
        <f t="shared" si="334"/>
        <v>8.125000000025473</v>
      </c>
    </row>
    <row r="479" spans="3:55" x14ac:dyDescent="0.25">
      <c r="C479" s="2">
        <f t="shared" si="318"/>
        <v>0.5</v>
      </c>
      <c r="D479" s="2"/>
      <c r="E479" s="2">
        <v>7</v>
      </c>
      <c r="F479" s="2">
        <v>4.0999999999999996</v>
      </c>
      <c r="G479" s="2">
        <v>4</v>
      </c>
      <c r="H479" s="2">
        <v>8</v>
      </c>
      <c r="I479" s="2"/>
      <c r="J479" s="2">
        <v>2</v>
      </c>
      <c r="K479" s="2">
        <v>0.05</v>
      </c>
      <c r="L479" s="2">
        <v>0.05</v>
      </c>
      <c r="M479" s="2">
        <v>0.05</v>
      </c>
      <c r="N479" s="2">
        <v>2.6</v>
      </c>
      <c r="O479" s="2">
        <v>0.05</v>
      </c>
      <c r="P479" s="11">
        <f t="shared" si="319"/>
        <v>0</v>
      </c>
      <c r="Q479" s="11">
        <f t="shared" si="320"/>
        <v>5.4999999999999999E-6</v>
      </c>
      <c r="R479" s="11">
        <f t="shared" si="335"/>
        <v>2.0499999999999999E-6</v>
      </c>
      <c r="S479" s="11">
        <f t="shared" si="302"/>
        <v>4.0500000000000002E-6</v>
      </c>
      <c r="T479" s="2">
        <v>1</v>
      </c>
      <c r="U479" s="2">
        <v>0.5</v>
      </c>
      <c r="V479" s="2"/>
      <c r="W479" s="11">
        <f t="shared" si="303"/>
        <v>0</v>
      </c>
      <c r="X479" s="11">
        <f t="shared" si="304"/>
        <v>3.4999999999999999E-6</v>
      </c>
      <c r="Y479" s="11">
        <f t="shared" si="305"/>
        <v>2.0499999999999999E-6</v>
      </c>
      <c r="Z479" s="11">
        <f t="shared" si="306"/>
        <v>1.9999999999999999E-6</v>
      </c>
      <c r="AA479" s="11">
        <f t="shared" si="307"/>
        <v>3.9999999999999998E-6</v>
      </c>
      <c r="AB479" s="11">
        <f t="shared" si="308"/>
        <v>0</v>
      </c>
      <c r="AC479" s="11">
        <f t="shared" si="309"/>
        <v>1.9999999999999999E-6</v>
      </c>
      <c r="AD479" s="11">
        <f t="shared" si="310"/>
        <v>4.9999999999999998E-8</v>
      </c>
      <c r="AE479" s="11">
        <f t="shared" si="311"/>
        <v>4.9999999999999998E-8</v>
      </c>
      <c r="AF479" s="11">
        <f t="shared" si="312"/>
        <v>4.9999999999999998E-8</v>
      </c>
      <c r="AG479" s="11">
        <f t="shared" si="313"/>
        <v>2.0999999999999998E-6</v>
      </c>
      <c r="AH479" s="2">
        <f t="shared" si="321"/>
        <v>1.35E-6</v>
      </c>
      <c r="AI479" s="2">
        <f t="shared" si="314"/>
        <v>0</v>
      </c>
      <c r="AJ479" s="2"/>
      <c r="AK479" s="12">
        <f t="shared" si="315"/>
        <v>2.0999999999999998E-6</v>
      </c>
      <c r="AL479" s="13">
        <f t="shared" si="316"/>
        <v>-4.2000000000097515</v>
      </c>
      <c r="AM479" s="13">
        <f t="shared" si="317"/>
        <v>4.2000000000097515</v>
      </c>
      <c r="AN479" s="16">
        <f t="shared" si="322"/>
        <v>2.7000000000221291</v>
      </c>
      <c r="AO479" s="12">
        <f t="shared" si="323"/>
        <v>5.4999999999999999E-6</v>
      </c>
      <c r="AP479" s="13">
        <f t="shared" si="324"/>
        <v>-10.999999999983245</v>
      </c>
      <c r="AQ479" s="13">
        <f t="shared" si="325"/>
        <v>10.999999999983245</v>
      </c>
      <c r="AS479" s="12">
        <f t="shared" si="326"/>
        <v>0</v>
      </c>
      <c r="AT479" s="13">
        <f t="shared" si="327"/>
        <v>0</v>
      </c>
      <c r="AU479" s="13">
        <f t="shared" si="328"/>
        <v>0</v>
      </c>
      <c r="AW479" s="12">
        <f t="shared" si="329"/>
        <v>2.0499999999999999E-6</v>
      </c>
      <c r="AX479" s="13">
        <f t="shared" si="330"/>
        <v>-4.0999999999513648</v>
      </c>
      <c r="AY479" s="13">
        <f t="shared" si="331"/>
        <v>4.0999999999513648</v>
      </c>
      <c r="BA479" s="12">
        <f t="shared" si="332"/>
        <v>4.0500000000000002E-6</v>
      </c>
      <c r="BB479" s="13">
        <f t="shared" si="333"/>
        <v>-8.0999999999553651</v>
      </c>
      <c r="BC479" s="13">
        <f t="shared" si="334"/>
        <v>8.0999999999553651</v>
      </c>
    </row>
    <row r="480" spans="3:55" x14ac:dyDescent="0.25">
      <c r="C480" s="2">
        <f t="shared" si="318"/>
        <v>0.6</v>
      </c>
      <c r="D480" s="2"/>
      <c r="E480" s="2">
        <v>7</v>
      </c>
      <c r="F480" s="2">
        <v>4.0999999999999996</v>
      </c>
      <c r="G480" s="2">
        <v>4</v>
      </c>
      <c r="H480" s="2">
        <v>8</v>
      </c>
      <c r="I480" s="2"/>
      <c r="J480" s="2">
        <v>2</v>
      </c>
      <c r="K480" s="2">
        <v>0.05</v>
      </c>
      <c r="L480" s="2">
        <v>0.05</v>
      </c>
      <c r="M480" s="2">
        <v>0.05</v>
      </c>
      <c r="N480" s="2">
        <v>2.6</v>
      </c>
      <c r="O480" s="2">
        <v>0.05</v>
      </c>
      <c r="P480" s="11">
        <f t="shared" si="319"/>
        <v>0</v>
      </c>
      <c r="Q480" s="11">
        <f t="shared" si="320"/>
        <v>6.1999999999999999E-6</v>
      </c>
      <c r="R480" s="11">
        <f t="shared" si="335"/>
        <v>2.4499999999999998E-6</v>
      </c>
      <c r="S480" s="11">
        <f t="shared" si="302"/>
        <v>4.8500000000000002E-6</v>
      </c>
      <c r="T480" s="2">
        <v>1</v>
      </c>
      <c r="U480" s="2">
        <v>0.6</v>
      </c>
      <c r="V480" s="2"/>
      <c r="W480" s="11">
        <f t="shared" si="303"/>
        <v>0</v>
      </c>
      <c r="X480" s="11">
        <f t="shared" si="304"/>
        <v>4.1999999999999996E-6</v>
      </c>
      <c r="Y480" s="11">
        <f t="shared" si="305"/>
        <v>2.4599999999999997E-6</v>
      </c>
      <c r="Z480" s="11">
        <f t="shared" si="306"/>
        <v>2.3999999999999999E-6</v>
      </c>
      <c r="AA480" s="11">
        <f t="shared" si="307"/>
        <v>4.7999999999999998E-6</v>
      </c>
      <c r="AB480" s="11">
        <f t="shared" si="308"/>
        <v>0</v>
      </c>
      <c r="AC480" s="11">
        <f t="shared" si="309"/>
        <v>1.9999999999999999E-6</v>
      </c>
      <c r="AD480" s="11">
        <f t="shared" si="310"/>
        <v>4.9999999999999998E-8</v>
      </c>
      <c r="AE480" s="11">
        <f t="shared" si="311"/>
        <v>4.9999999999999998E-8</v>
      </c>
      <c r="AF480" s="11">
        <f t="shared" si="312"/>
        <v>4.9999999999999998E-8</v>
      </c>
      <c r="AG480" s="11">
        <f t="shared" si="313"/>
        <v>2.5099999999999997E-6</v>
      </c>
      <c r="AH480" s="2">
        <f t="shared" si="321"/>
        <v>1.61E-6</v>
      </c>
      <c r="AI480" s="2">
        <f t="shared" si="314"/>
        <v>0</v>
      </c>
      <c r="AJ480" s="2"/>
      <c r="AK480" s="12">
        <f t="shared" si="315"/>
        <v>2.5099999999999997E-6</v>
      </c>
      <c r="AL480" s="13">
        <f t="shared" si="316"/>
        <v>-4.1833333332963463</v>
      </c>
      <c r="AM480" s="13">
        <f t="shared" si="317"/>
        <v>4.1833333332963463</v>
      </c>
      <c r="AN480" s="16">
        <f t="shared" si="322"/>
        <v>2.6833333333087239</v>
      </c>
      <c r="AO480" s="12">
        <f t="shared" si="323"/>
        <v>6.1999999999999999E-6</v>
      </c>
      <c r="AP480" s="13">
        <f t="shared" si="324"/>
        <v>-10.333333333223393</v>
      </c>
      <c r="AQ480" s="13">
        <f t="shared" si="325"/>
        <v>10.333333333223393</v>
      </c>
      <c r="AS480" s="12">
        <f t="shared" si="326"/>
        <v>0</v>
      </c>
      <c r="AT480" s="13">
        <f t="shared" si="327"/>
        <v>0</v>
      </c>
      <c r="AU480" s="13">
        <f t="shared" si="328"/>
        <v>0</v>
      </c>
      <c r="AW480" s="12">
        <f t="shared" si="329"/>
        <v>2.4499999999999998E-6</v>
      </c>
      <c r="AX480" s="13">
        <f t="shared" si="330"/>
        <v>-4.0833333333489819</v>
      </c>
      <c r="AY480" s="13">
        <f t="shared" si="331"/>
        <v>4.0833333333489819</v>
      </c>
      <c r="BA480" s="12">
        <f t="shared" si="332"/>
        <v>4.8500000000000002E-6</v>
      </c>
      <c r="BB480" s="13">
        <f t="shared" si="333"/>
        <v>-8.0833333332419599</v>
      </c>
      <c r="BC480" s="13">
        <f t="shared" si="334"/>
        <v>8.0833333332419599</v>
      </c>
    </row>
    <row r="481" spans="3:55" x14ac:dyDescent="0.25">
      <c r="C481" s="2">
        <f t="shared" si="318"/>
        <v>0.7</v>
      </c>
      <c r="D481" s="2"/>
      <c r="E481" s="2">
        <v>7</v>
      </c>
      <c r="F481" s="2">
        <v>4.0999999999999996</v>
      </c>
      <c r="G481" s="2">
        <v>4</v>
      </c>
      <c r="H481" s="2">
        <v>8</v>
      </c>
      <c r="I481" s="2"/>
      <c r="J481" s="2">
        <v>2</v>
      </c>
      <c r="K481" s="2">
        <v>0.05</v>
      </c>
      <c r="L481" s="2">
        <v>0.05</v>
      </c>
      <c r="M481" s="2">
        <v>0.05</v>
      </c>
      <c r="N481" s="2">
        <v>2.6</v>
      </c>
      <c r="O481" s="2">
        <v>0.05</v>
      </c>
      <c r="P481" s="11">
        <f t="shared" si="319"/>
        <v>0</v>
      </c>
      <c r="Q481" s="11">
        <f t="shared" si="320"/>
        <v>6.9E-6</v>
      </c>
      <c r="R481" s="11">
        <f t="shared" si="335"/>
        <v>2.8499999999999998E-6</v>
      </c>
      <c r="S481" s="11">
        <f t="shared" si="302"/>
        <v>5.6500000000000001E-6</v>
      </c>
      <c r="T481" s="2">
        <v>1</v>
      </c>
      <c r="U481" s="2">
        <v>0.7</v>
      </c>
      <c r="V481" s="2"/>
      <c r="W481" s="11">
        <f t="shared" si="303"/>
        <v>0</v>
      </c>
      <c r="X481" s="11">
        <f t="shared" si="304"/>
        <v>4.8999999999999997E-6</v>
      </c>
      <c r="Y481" s="11">
        <f t="shared" si="305"/>
        <v>2.8699999999999996E-6</v>
      </c>
      <c r="Z481" s="11">
        <f t="shared" si="306"/>
        <v>2.7999999999999999E-6</v>
      </c>
      <c r="AA481" s="11">
        <f t="shared" si="307"/>
        <v>5.5999999999999997E-6</v>
      </c>
      <c r="AB481" s="11">
        <f t="shared" si="308"/>
        <v>0</v>
      </c>
      <c r="AC481" s="11">
        <f t="shared" si="309"/>
        <v>1.9999999999999999E-6</v>
      </c>
      <c r="AD481" s="11">
        <f t="shared" si="310"/>
        <v>4.9999999999999998E-8</v>
      </c>
      <c r="AE481" s="11">
        <f t="shared" si="311"/>
        <v>4.9999999999999998E-8</v>
      </c>
      <c r="AF481" s="11">
        <f t="shared" si="312"/>
        <v>4.9999999999999998E-8</v>
      </c>
      <c r="AG481" s="11">
        <f t="shared" si="313"/>
        <v>2.9199999999999996E-6</v>
      </c>
      <c r="AH481" s="2">
        <f t="shared" si="321"/>
        <v>1.8699999999999999E-6</v>
      </c>
      <c r="AI481" s="2">
        <f t="shared" si="314"/>
        <v>0</v>
      </c>
      <c r="AJ481" s="2"/>
      <c r="AK481" s="12">
        <f t="shared" si="315"/>
        <v>2.9199999999999996E-6</v>
      </c>
      <c r="AL481" s="13">
        <f t="shared" si="316"/>
        <v>-4.1714285714533617</v>
      </c>
      <c r="AM481" s="13">
        <f t="shared" si="317"/>
        <v>4.1714285714533617</v>
      </c>
      <c r="AN481" s="16">
        <f t="shared" si="322"/>
        <v>2.6714285714657393</v>
      </c>
      <c r="AO481" s="12">
        <f t="shared" si="323"/>
        <v>6.9E-6</v>
      </c>
      <c r="AP481" s="13">
        <f t="shared" si="324"/>
        <v>-9.8571428571725406</v>
      </c>
      <c r="AQ481" s="13">
        <f t="shared" si="325"/>
        <v>9.8571428571725406</v>
      </c>
      <c r="AS481" s="12">
        <f t="shared" si="326"/>
        <v>0</v>
      </c>
      <c r="AT481" s="13">
        <f t="shared" si="327"/>
        <v>0</v>
      </c>
      <c r="AU481" s="13">
        <f t="shared" si="328"/>
        <v>0</v>
      </c>
      <c r="AW481" s="12">
        <f t="shared" si="329"/>
        <v>2.8499999999999998E-6</v>
      </c>
      <c r="AX481" s="13">
        <f t="shared" si="330"/>
        <v>-4.0714285713949749</v>
      </c>
      <c r="AY481" s="13">
        <f t="shared" si="331"/>
        <v>4.0714285713949749</v>
      </c>
      <c r="BA481" s="12">
        <f t="shared" si="332"/>
        <v>5.6500000000000001E-6</v>
      </c>
      <c r="BB481" s="13">
        <f t="shared" si="333"/>
        <v>-8.0714285713989753</v>
      </c>
      <c r="BC481" s="13">
        <f t="shared" si="334"/>
        <v>8.0714285713989753</v>
      </c>
    </row>
    <row r="482" spans="3:55" x14ac:dyDescent="0.25">
      <c r="C482" s="2">
        <f t="shared" si="318"/>
        <v>0.8</v>
      </c>
      <c r="D482" s="2"/>
      <c r="E482" s="2">
        <v>7</v>
      </c>
      <c r="F482" s="2">
        <v>4.0999999999999996</v>
      </c>
      <c r="G482" s="2">
        <v>4</v>
      </c>
      <c r="H482" s="2">
        <v>8</v>
      </c>
      <c r="I482" s="2"/>
      <c r="J482" s="2">
        <v>2</v>
      </c>
      <c r="K482" s="2">
        <v>0.05</v>
      </c>
      <c r="L482" s="2">
        <v>0.05</v>
      </c>
      <c r="M482" s="2">
        <v>0.05</v>
      </c>
      <c r="N482" s="2">
        <v>2.6</v>
      </c>
      <c r="O482" s="2">
        <v>0.05</v>
      </c>
      <c r="P482" s="11">
        <f t="shared" si="319"/>
        <v>0</v>
      </c>
      <c r="Q482" s="11">
        <f t="shared" si="320"/>
        <v>7.6000000000000001E-6</v>
      </c>
      <c r="R482" s="11">
        <f t="shared" si="335"/>
        <v>3.2499999999999998E-6</v>
      </c>
      <c r="S482" s="11">
        <f t="shared" si="302"/>
        <v>6.4500000000000001E-6</v>
      </c>
      <c r="T482" s="2">
        <v>1</v>
      </c>
      <c r="U482" s="2">
        <v>0.8</v>
      </c>
      <c r="V482" s="2"/>
      <c r="W482" s="11">
        <f t="shared" si="303"/>
        <v>0</v>
      </c>
      <c r="X482" s="11">
        <f t="shared" si="304"/>
        <v>5.6000000000000006E-6</v>
      </c>
      <c r="Y482" s="11">
        <f t="shared" si="305"/>
        <v>3.2799999999999999E-6</v>
      </c>
      <c r="Z482" s="11">
        <f t="shared" si="306"/>
        <v>3.1999999999999999E-6</v>
      </c>
      <c r="AA482" s="11">
        <f t="shared" si="307"/>
        <v>6.3999999999999997E-6</v>
      </c>
      <c r="AB482" s="11">
        <f t="shared" si="308"/>
        <v>0</v>
      </c>
      <c r="AC482" s="11">
        <f t="shared" si="309"/>
        <v>1.9999999999999999E-6</v>
      </c>
      <c r="AD482" s="11">
        <f t="shared" si="310"/>
        <v>4.9999999999999998E-8</v>
      </c>
      <c r="AE482" s="11">
        <f t="shared" si="311"/>
        <v>4.9999999999999998E-8</v>
      </c>
      <c r="AF482" s="11">
        <f t="shared" si="312"/>
        <v>4.9999999999999998E-8</v>
      </c>
      <c r="AG482" s="11">
        <f t="shared" si="313"/>
        <v>3.3299999999999999E-6</v>
      </c>
      <c r="AH482" s="2">
        <f t="shared" si="321"/>
        <v>2.1299999999999999E-6</v>
      </c>
      <c r="AI482" s="2">
        <f t="shared" si="314"/>
        <v>0</v>
      </c>
      <c r="AJ482" s="2"/>
      <c r="AK482" s="12">
        <f t="shared" si="315"/>
        <v>3.3299999999999999E-6</v>
      </c>
      <c r="AL482" s="13">
        <f t="shared" si="316"/>
        <v>-4.162500000015612</v>
      </c>
      <c r="AM482" s="13">
        <f t="shared" si="317"/>
        <v>4.162500000015612</v>
      </c>
      <c r="AN482" s="16">
        <f t="shared" si="322"/>
        <v>2.6625000000279897</v>
      </c>
      <c r="AO482" s="12">
        <f t="shared" si="323"/>
        <v>7.6000000000000001E-6</v>
      </c>
      <c r="AP482" s="13">
        <f t="shared" si="324"/>
        <v>-9.4999999999956231</v>
      </c>
      <c r="AQ482" s="13">
        <f t="shared" si="325"/>
        <v>9.4999999999956231</v>
      </c>
      <c r="AS482" s="12">
        <f t="shared" si="326"/>
        <v>0</v>
      </c>
      <c r="AT482" s="13">
        <f t="shared" si="327"/>
        <v>0</v>
      </c>
      <c r="AU482" s="13">
        <f t="shared" si="328"/>
        <v>0</v>
      </c>
      <c r="AW482" s="12">
        <f t="shared" si="329"/>
        <v>3.2499999999999998E-6</v>
      </c>
      <c r="AX482" s="13">
        <f t="shared" si="330"/>
        <v>-4.0624999999572253</v>
      </c>
      <c r="AY482" s="13">
        <f t="shared" si="331"/>
        <v>4.0624999999572253</v>
      </c>
      <c r="BA482" s="12">
        <f t="shared" si="332"/>
        <v>6.4500000000000001E-6</v>
      </c>
      <c r="BB482" s="13">
        <f t="shared" si="333"/>
        <v>-8.0624999999612257</v>
      </c>
      <c r="BC482" s="13">
        <f t="shared" si="334"/>
        <v>8.0624999999612257</v>
      </c>
    </row>
    <row r="483" spans="3:55" x14ac:dyDescent="0.25">
      <c r="C483" s="2">
        <f t="shared" si="318"/>
        <v>0.9</v>
      </c>
      <c r="D483" s="2"/>
      <c r="E483" s="2">
        <v>7</v>
      </c>
      <c r="F483" s="2">
        <v>4.0999999999999996</v>
      </c>
      <c r="G483" s="2">
        <v>4</v>
      </c>
      <c r="H483" s="2">
        <v>8</v>
      </c>
      <c r="I483" s="2"/>
      <c r="J483" s="2">
        <v>2</v>
      </c>
      <c r="K483" s="2">
        <v>0.05</v>
      </c>
      <c r="L483" s="2">
        <v>0.05</v>
      </c>
      <c r="M483" s="2">
        <v>0.05</v>
      </c>
      <c r="N483" s="2">
        <v>2.6</v>
      </c>
      <c r="O483" s="2">
        <v>0.05</v>
      </c>
      <c r="P483" s="11">
        <f t="shared" si="319"/>
        <v>0</v>
      </c>
      <c r="Q483" s="11">
        <f t="shared" si="320"/>
        <v>8.3000000000000002E-6</v>
      </c>
      <c r="R483" s="11">
        <f t="shared" si="335"/>
        <v>3.6499999999999998E-6</v>
      </c>
      <c r="S483" s="11">
        <f t="shared" si="302"/>
        <v>7.25E-6</v>
      </c>
      <c r="T483" s="2">
        <v>1</v>
      </c>
      <c r="U483" s="2">
        <v>0.9</v>
      </c>
      <c r="V483" s="2"/>
      <c r="W483" s="11">
        <f t="shared" si="303"/>
        <v>0</v>
      </c>
      <c r="X483" s="11">
        <f t="shared" si="304"/>
        <v>6.2999999999999998E-6</v>
      </c>
      <c r="Y483" s="11">
        <f t="shared" si="305"/>
        <v>3.6899999999999998E-6</v>
      </c>
      <c r="Z483" s="11">
        <f t="shared" si="306"/>
        <v>3.5999999999999998E-6</v>
      </c>
      <c r="AA483" s="11">
        <f t="shared" si="307"/>
        <v>7.1999999999999997E-6</v>
      </c>
      <c r="AB483" s="11">
        <f t="shared" si="308"/>
        <v>0</v>
      </c>
      <c r="AC483" s="11">
        <f t="shared" si="309"/>
        <v>1.9999999999999999E-6</v>
      </c>
      <c r="AD483" s="11">
        <f t="shared" si="310"/>
        <v>4.9999999999999998E-8</v>
      </c>
      <c r="AE483" s="11">
        <f t="shared" si="311"/>
        <v>4.9999999999999998E-8</v>
      </c>
      <c r="AF483" s="11">
        <f t="shared" si="312"/>
        <v>4.9999999999999998E-8</v>
      </c>
      <c r="AG483" s="11">
        <f t="shared" si="313"/>
        <v>3.7399999999999998E-6</v>
      </c>
      <c r="AH483" s="2">
        <f t="shared" si="321"/>
        <v>2.39E-6</v>
      </c>
      <c r="AI483" s="2">
        <f t="shared" si="314"/>
        <v>0</v>
      </c>
      <c r="AJ483" s="2"/>
      <c r="AK483" s="12">
        <f t="shared" si="315"/>
        <v>3.7399999999999998E-6</v>
      </c>
      <c r="AL483" s="13">
        <f t="shared" si="316"/>
        <v>-4.1555555555516932</v>
      </c>
      <c r="AM483" s="13">
        <f t="shared" si="317"/>
        <v>4.1555555556627155</v>
      </c>
      <c r="AN483" s="16">
        <f t="shared" si="322"/>
        <v>2.6555555556750932</v>
      </c>
      <c r="AO483" s="12">
        <f t="shared" si="323"/>
        <v>8.3000000000000002E-6</v>
      </c>
      <c r="AP483" s="13">
        <f t="shared" si="324"/>
        <v>-9.2222222222160255</v>
      </c>
      <c r="AQ483" s="13">
        <f t="shared" si="325"/>
        <v>9.2222222222160255</v>
      </c>
      <c r="AS483" s="12">
        <f t="shared" si="326"/>
        <v>0</v>
      </c>
      <c r="AT483" s="13">
        <f t="shared" si="327"/>
        <v>0</v>
      </c>
      <c r="AU483" s="13">
        <f t="shared" si="328"/>
        <v>0</v>
      </c>
      <c r="AW483" s="12">
        <f t="shared" si="329"/>
        <v>3.6499999999999998E-6</v>
      </c>
      <c r="AX483" s="13">
        <f t="shared" si="330"/>
        <v>-4.0555555556043288</v>
      </c>
      <c r="AY483" s="13">
        <f t="shared" si="331"/>
        <v>4.0555555556043288</v>
      </c>
      <c r="BA483" s="12">
        <f t="shared" si="332"/>
        <v>7.25E-6</v>
      </c>
      <c r="BB483" s="13">
        <f t="shared" si="333"/>
        <v>-8.0555555556083291</v>
      </c>
      <c r="BC483" s="13">
        <f t="shared" si="334"/>
        <v>8.0555555556083291</v>
      </c>
    </row>
    <row r="484" spans="3:55" x14ac:dyDescent="0.25">
      <c r="C484" s="2">
        <f t="shared" si="318"/>
        <v>1</v>
      </c>
      <c r="D484" s="2"/>
      <c r="E484" s="2">
        <v>7</v>
      </c>
      <c r="F484" s="2">
        <v>4.0999999999999996</v>
      </c>
      <c r="G484" s="2">
        <v>4</v>
      </c>
      <c r="H484" s="2">
        <v>8</v>
      </c>
      <c r="I484" s="2"/>
      <c r="J484" s="2">
        <v>2</v>
      </c>
      <c r="K484" s="2">
        <v>0.05</v>
      </c>
      <c r="L484" s="2">
        <v>0.05</v>
      </c>
      <c r="M484" s="2">
        <v>0.05</v>
      </c>
      <c r="N484" s="2">
        <v>2.6</v>
      </c>
      <c r="O484" s="2">
        <v>0.05</v>
      </c>
      <c r="P484" s="11">
        <f t="shared" si="319"/>
        <v>0</v>
      </c>
      <c r="Q484" s="11">
        <f t="shared" si="320"/>
        <v>9.0000000000000002E-6</v>
      </c>
      <c r="R484" s="11">
        <f t="shared" si="335"/>
        <v>4.0500000000000002E-6</v>
      </c>
      <c r="S484" s="11">
        <f t="shared" si="302"/>
        <v>8.0499999999999992E-6</v>
      </c>
      <c r="T484" s="2">
        <v>1</v>
      </c>
      <c r="U484" s="2">
        <v>1</v>
      </c>
      <c r="V484" s="2"/>
      <c r="W484" s="11">
        <f t="shared" si="303"/>
        <v>0</v>
      </c>
      <c r="X484" s="11">
        <f t="shared" si="304"/>
        <v>6.9999999999999999E-6</v>
      </c>
      <c r="Y484" s="11">
        <f t="shared" si="305"/>
        <v>4.0999999999999997E-6</v>
      </c>
      <c r="Z484" s="11">
        <f t="shared" si="306"/>
        <v>3.9999999999999998E-6</v>
      </c>
      <c r="AA484" s="11">
        <f t="shared" si="307"/>
        <v>7.9999999999999996E-6</v>
      </c>
      <c r="AB484" s="11">
        <f t="shared" si="308"/>
        <v>0</v>
      </c>
      <c r="AC484" s="11">
        <f t="shared" si="309"/>
        <v>1.9999999999999999E-6</v>
      </c>
      <c r="AD484" s="11">
        <f t="shared" si="310"/>
        <v>4.9999999999999998E-8</v>
      </c>
      <c r="AE484" s="11">
        <f t="shared" si="311"/>
        <v>4.9999999999999998E-8</v>
      </c>
      <c r="AF484" s="11">
        <f t="shared" si="312"/>
        <v>4.9999999999999998E-8</v>
      </c>
      <c r="AG484" s="11">
        <f>Y484+AF484</f>
        <v>4.1500000000000001E-6</v>
      </c>
      <c r="AH484" s="2">
        <f t="shared" si="321"/>
        <v>2.65E-6</v>
      </c>
      <c r="AI484" s="2">
        <f>(AJ484*0.000001)*T484</f>
        <v>0</v>
      </c>
      <c r="AJ484" s="2"/>
      <c r="AK484" s="12">
        <f t="shared" si="315"/>
        <v>4.1500000000000001E-6</v>
      </c>
      <c r="AL484" s="13">
        <f t="shared" si="316"/>
        <v>-4.1499999999805581</v>
      </c>
      <c r="AM484" s="13">
        <f t="shared" si="317"/>
        <v>4.1500000000915804</v>
      </c>
      <c r="AN484" s="16">
        <f t="shared" si="322"/>
        <v>2.6500000001039581</v>
      </c>
      <c r="AO484" s="12">
        <f t="shared" si="323"/>
        <v>9.0000000000000002E-6</v>
      </c>
      <c r="AP484" s="13">
        <f t="shared" si="324"/>
        <v>-9.0000000000367564</v>
      </c>
      <c r="AQ484" s="13">
        <f t="shared" si="325"/>
        <v>9.0000000000367564</v>
      </c>
      <c r="AS484" s="12">
        <f t="shared" si="326"/>
        <v>0</v>
      </c>
      <c r="AT484" s="13">
        <f t="shared" si="327"/>
        <v>0</v>
      </c>
      <c r="AU484" s="13">
        <f t="shared" si="328"/>
        <v>0</v>
      </c>
      <c r="AW484" s="12">
        <f t="shared" si="329"/>
        <v>4.0500000000000002E-6</v>
      </c>
      <c r="AX484" s="13">
        <f t="shared" si="330"/>
        <v>-4.0500000000331937</v>
      </c>
      <c r="AY484" s="13">
        <f t="shared" si="331"/>
        <v>4.0500000000331937</v>
      </c>
      <c r="BA484" s="12">
        <f t="shared" si="332"/>
        <v>8.0499999999999992E-6</v>
      </c>
      <c r="BB484" s="13">
        <f t="shared" si="333"/>
        <v>-8.0500000000371941</v>
      </c>
      <c r="BC484" s="13">
        <f t="shared" si="334"/>
        <v>8.0500000000371941</v>
      </c>
    </row>
    <row r="485" spans="3:55" x14ac:dyDescent="0.25">
      <c r="C485" s="2">
        <f t="shared" si="318"/>
        <v>1.1000000000000001</v>
      </c>
      <c r="D485" s="2"/>
      <c r="E485" s="2">
        <v>7</v>
      </c>
      <c r="F485" s="2">
        <v>4.0999999999999996</v>
      </c>
      <c r="G485" s="2">
        <v>4</v>
      </c>
      <c r="H485" s="2">
        <v>8</v>
      </c>
      <c r="I485" s="2"/>
      <c r="J485" s="2">
        <v>2</v>
      </c>
      <c r="K485" s="2">
        <v>0.05</v>
      </c>
      <c r="L485" s="2">
        <v>0.05</v>
      </c>
      <c r="M485" s="2">
        <v>0.05</v>
      </c>
      <c r="N485" s="2">
        <v>2.6</v>
      </c>
      <c r="O485" s="2">
        <v>0.05</v>
      </c>
      <c r="P485" s="11">
        <f t="shared" si="319"/>
        <v>0</v>
      </c>
      <c r="Q485" s="11">
        <f t="shared" si="320"/>
        <v>9.7000000000000003E-6</v>
      </c>
      <c r="R485" s="11">
        <f t="shared" si="335"/>
        <v>4.4500000000000006E-6</v>
      </c>
      <c r="S485" s="11">
        <f t="shared" si="302"/>
        <v>8.85E-6</v>
      </c>
      <c r="T485" s="2">
        <v>1</v>
      </c>
      <c r="U485" s="2">
        <v>1.1000000000000001</v>
      </c>
      <c r="V485" s="2"/>
      <c r="W485" s="11">
        <f t="shared" si="303"/>
        <v>0</v>
      </c>
      <c r="X485" s="11">
        <f t="shared" si="304"/>
        <v>7.7000000000000008E-6</v>
      </c>
      <c r="Y485" s="11">
        <f t="shared" si="305"/>
        <v>4.51E-6</v>
      </c>
      <c r="Z485" s="11">
        <f t="shared" si="306"/>
        <v>4.4000000000000002E-6</v>
      </c>
      <c r="AA485" s="11">
        <f t="shared" si="307"/>
        <v>8.8000000000000004E-6</v>
      </c>
      <c r="AB485" s="11">
        <f t="shared" si="308"/>
        <v>0</v>
      </c>
      <c r="AC485" s="11">
        <f t="shared" si="309"/>
        <v>1.9999999999999999E-6</v>
      </c>
      <c r="AD485" s="11">
        <f t="shared" si="310"/>
        <v>4.9999999999999998E-8</v>
      </c>
      <c r="AE485" s="11">
        <f t="shared" si="311"/>
        <v>4.9999999999999998E-8</v>
      </c>
      <c r="AF485" s="11">
        <f t="shared" si="312"/>
        <v>4.9999999999999998E-8</v>
      </c>
      <c r="AG485" s="11">
        <f t="shared" ref="AG485:AG510" si="336">Y485+AF485</f>
        <v>4.5600000000000004E-6</v>
      </c>
      <c r="AH485" s="2">
        <f t="shared" si="321"/>
        <v>2.9100000000000001E-6</v>
      </c>
      <c r="AI485" s="2">
        <f t="shared" ref="AI485:AI510" si="337">(AJ485*0.000001)*T485</f>
        <v>0</v>
      </c>
      <c r="AJ485" s="2"/>
      <c r="AK485" s="12">
        <f t="shared" si="315"/>
        <v>4.5600000000000004E-6</v>
      </c>
      <c r="AL485" s="13">
        <f t="shared" si="316"/>
        <v>-4.1454545455232861</v>
      </c>
      <c r="AM485" s="13">
        <f t="shared" si="317"/>
        <v>4.1454545454122638</v>
      </c>
      <c r="AN485" s="16">
        <f t="shared" si="322"/>
        <v>2.6454545454246414</v>
      </c>
      <c r="AO485" s="12">
        <f t="shared" si="323"/>
        <v>9.7000000000000003E-6</v>
      </c>
      <c r="AP485" s="13">
        <f t="shared" si="324"/>
        <v>-8.8181818180821381</v>
      </c>
      <c r="AQ485" s="13">
        <f t="shared" si="325"/>
        <v>8.8181818180821381</v>
      </c>
      <c r="AS485" s="12">
        <f t="shared" si="326"/>
        <v>0</v>
      </c>
      <c r="AT485" s="13">
        <f t="shared" si="327"/>
        <v>0</v>
      </c>
      <c r="AU485" s="13">
        <f t="shared" si="328"/>
        <v>0</v>
      </c>
      <c r="AW485" s="12">
        <f t="shared" si="329"/>
        <v>4.4500000000000006E-6</v>
      </c>
      <c r="AX485" s="13">
        <f t="shared" si="330"/>
        <v>-4.0454545454648994</v>
      </c>
      <c r="AY485" s="13">
        <f t="shared" si="331"/>
        <v>4.0454545454648994</v>
      </c>
      <c r="BA485" s="12">
        <f t="shared" si="332"/>
        <v>8.85E-6</v>
      </c>
      <c r="BB485" s="13">
        <f t="shared" si="333"/>
        <v>-8.0454545453578774</v>
      </c>
      <c r="BC485" s="13">
        <f t="shared" si="334"/>
        <v>8.0454545453578774</v>
      </c>
    </row>
    <row r="486" spans="3:55" x14ac:dyDescent="0.25">
      <c r="C486" s="2">
        <f t="shared" si="318"/>
        <v>1.2</v>
      </c>
      <c r="D486" s="2"/>
      <c r="E486" s="2">
        <v>7</v>
      </c>
      <c r="F486" s="2">
        <v>4.0999999999999996</v>
      </c>
      <c r="G486" s="2">
        <v>4</v>
      </c>
      <c r="H486" s="2">
        <v>8</v>
      </c>
      <c r="I486" s="2"/>
      <c r="J486" s="2">
        <v>2</v>
      </c>
      <c r="K486" s="2">
        <v>0.05</v>
      </c>
      <c r="L486" s="2">
        <v>0.05</v>
      </c>
      <c r="M486" s="2">
        <v>0.05</v>
      </c>
      <c r="N486" s="2">
        <v>2.6</v>
      </c>
      <c r="O486" s="2">
        <v>0.05</v>
      </c>
      <c r="P486" s="11">
        <f t="shared" si="319"/>
        <v>0</v>
      </c>
      <c r="Q486" s="11">
        <f t="shared" si="320"/>
        <v>1.0399999999999999E-5</v>
      </c>
      <c r="R486" s="11">
        <f t="shared" si="335"/>
        <v>4.8500000000000002E-6</v>
      </c>
      <c r="S486" s="11">
        <f t="shared" si="302"/>
        <v>9.6499999999999991E-6</v>
      </c>
      <c r="T486" s="2">
        <v>1</v>
      </c>
      <c r="U486" s="2">
        <v>1.2</v>
      </c>
      <c r="V486" s="2"/>
      <c r="W486" s="11">
        <f t="shared" si="303"/>
        <v>0</v>
      </c>
      <c r="X486" s="11">
        <f t="shared" si="304"/>
        <v>8.3999999999999992E-6</v>
      </c>
      <c r="Y486" s="11">
        <f t="shared" si="305"/>
        <v>4.9199999999999995E-6</v>
      </c>
      <c r="Z486" s="11">
        <f t="shared" si="306"/>
        <v>4.7999999999999998E-6</v>
      </c>
      <c r="AA486" s="11">
        <f t="shared" si="307"/>
        <v>9.5999999999999996E-6</v>
      </c>
      <c r="AB486" s="11">
        <f t="shared" si="308"/>
        <v>0</v>
      </c>
      <c r="AC486" s="11">
        <f t="shared" si="309"/>
        <v>1.9999999999999999E-6</v>
      </c>
      <c r="AD486" s="11">
        <f t="shared" si="310"/>
        <v>4.9999999999999998E-8</v>
      </c>
      <c r="AE486" s="11">
        <f t="shared" si="311"/>
        <v>4.9999999999999998E-8</v>
      </c>
      <c r="AF486" s="11">
        <f t="shared" si="312"/>
        <v>4.9999999999999998E-8</v>
      </c>
      <c r="AG486" s="11">
        <f t="shared" si="336"/>
        <v>4.9699999999999998E-6</v>
      </c>
      <c r="AH486" s="2">
        <f t="shared" si="321"/>
        <v>3.1700000000000001E-6</v>
      </c>
      <c r="AI486" s="2">
        <f t="shared" si="337"/>
        <v>0</v>
      </c>
      <c r="AJ486" s="2"/>
      <c r="AK486" s="12">
        <f t="shared" si="315"/>
        <v>4.9699999999999998E-6</v>
      </c>
      <c r="AL486" s="13">
        <f t="shared" si="316"/>
        <v>-4.1416666666238555</v>
      </c>
      <c r="AM486" s="13">
        <f t="shared" si="317"/>
        <v>4.1416666667348778</v>
      </c>
      <c r="AN486" s="16">
        <f t="shared" si="322"/>
        <v>2.6416666667472555</v>
      </c>
      <c r="AO486" s="12">
        <f t="shared" si="323"/>
        <v>1.0399999999999999E-5</v>
      </c>
      <c r="AP486" s="13">
        <f t="shared" si="324"/>
        <v>-8.6666666667678527</v>
      </c>
      <c r="AQ486" s="13">
        <f t="shared" si="325"/>
        <v>8.6666666667678527</v>
      </c>
      <c r="AS486" s="12">
        <f t="shared" si="326"/>
        <v>0</v>
      </c>
      <c r="AT486" s="13">
        <f t="shared" si="327"/>
        <v>0</v>
      </c>
      <c r="AU486" s="13">
        <f t="shared" si="328"/>
        <v>0</v>
      </c>
      <c r="AW486" s="12">
        <f t="shared" si="329"/>
        <v>4.8500000000000002E-6</v>
      </c>
      <c r="AX486" s="13">
        <f t="shared" si="330"/>
        <v>-4.0416666666764911</v>
      </c>
      <c r="AY486" s="13">
        <f t="shared" si="331"/>
        <v>4.0416666666764911</v>
      </c>
      <c r="BA486" s="12">
        <f t="shared" si="332"/>
        <v>9.6499999999999991E-6</v>
      </c>
      <c r="BB486" s="13">
        <f t="shared" si="333"/>
        <v>-8.0416666666804915</v>
      </c>
      <c r="BC486" s="13">
        <f t="shared" si="334"/>
        <v>8.0416666666804915</v>
      </c>
    </row>
    <row r="487" spans="3:55" x14ac:dyDescent="0.25">
      <c r="C487">
        <f t="shared" si="318"/>
        <v>1.2</v>
      </c>
      <c r="D487" s="2"/>
      <c r="E487" s="2">
        <v>2</v>
      </c>
      <c r="F487" s="2">
        <v>6</v>
      </c>
      <c r="G487" s="2">
        <v>6</v>
      </c>
      <c r="H487" s="2">
        <v>10</v>
      </c>
      <c r="I487" s="2"/>
      <c r="J487" s="2">
        <v>1</v>
      </c>
      <c r="K487" s="2">
        <v>0.3</v>
      </c>
      <c r="L487" s="2">
        <v>0.3</v>
      </c>
      <c r="M487" s="2">
        <v>0.3</v>
      </c>
      <c r="N487" s="2">
        <v>4.5</v>
      </c>
      <c r="O487" s="2">
        <v>0.3</v>
      </c>
      <c r="P487" s="11">
        <f t="shared" si="319"/>
        <v>0</v>
      </c>
      <c r="Q487" s="11">
        <f t="shared" si="320"/>
        <v>1.24E-5</v>
      </c>
      <c r="R487" s="11">
        <f t="shared" si="335"/>
        <v>1.0200000000000001E-5</v>
      </c>
      <c r="S487" s="11">
        <f t="shared" si="302"/>
        <v>1.4999999999999999E-5</v>
      </c>
      <c r="T487">
        <v>10</v>
      </c>
      <c r="U487">
        <v>0.12</v>
      </c>
      <c r="W487" s="11">
        <f t="shared" si="303"/>
        <v>0</v>
      </c>
      <c r="X487" s="11">
        <f t="shared" si="304"/>
        <v>2.3999999999999999E-6</v>
      </c>
      <c r="Y487" s="11">
        <f t="shared" si="305"/>
        <v>7.1999999999999997E-6</v>
      </c>
      <c r="Z487" s="11">
        <f t="shared" si="306"/>
        <v>7.1999999999999997E-6</v>
      </c>
      <c r="AA487" s="4">
        <f t="shared" si="307"/>
        <v>1.1999999999999999E-5</v>
      </c>
      <c r="AB487" s="11">
        <f t="shared" si="308"/>
        <v>0</v>
      </c>
      <c r="AC487" s="11">
        <f t="shared" si="309"/>
        <v>9.9999999999999991E-6</v>
      </c>
      <c r="AD487" s="4">
        <f t="shared" si="310"/>
        <v>3.0000000000000001E-6</v>
      </c>
      <c r="AE487" s="11">
        <f t="shared" si="311"/>
        <v>3.0000000000000001E-6</v>
      </c>
      <c r="AF487" s="4">
        <f t="shared" si="312"/>
        <v>3.0000000000000001E-6</v>
      </c>
      <c r="AG487" s="4">
        <f t="shared" si="336"/>
        <v>1.0200000000000001E-5</v>
      </c>
      <c r="AH487" s="2">
        <f t="shared" si="321"/>
        <v>8.4000000000000009E-6</v>
      </c>
      <c r="AI487">
        <f t="shared" si="337"/>
        <v>0</v>
      </c>
      <c r="AJ487" s="2"/>
      <c r="AK487" s="8">
        <f t="shared" si="315"/>
        <v>1.0200000000000001E-5</v>
      </c>
      <c r="AL487" s="10">
        <f t="shared" si="316"/>
        <v>-8.4999999999668674</v>
      </c>
      <c r="AM487" s="10">
        <f t="shared" si="317"/>
        <v>8.4999999998558451</v>
      </c>
      <c r="AN487" s="16">
        <f t="shared" si="322"/>
        <v>7.0000000000902673</v>
      </c>
      <c r="AO487" s="12">
        <f t="shared" si="323"/>
        <v>1.24E-5</v>
      </c>
      <c r="AP487" s="13">
        <f t="shared" si="324"/>
        <v>-10.333333333223393</v>
      </c>
      <c r="AQ487" s="13">
        <f t="shared" si="325"/>
        <v>10.333333333223393</v>
      </c>
      <c r="AS487" s="12">
        <f t="shared" si="326"/>
        <v>0</v>
      </c>
      <c r="AT487" s="13">
        <f t="shared" si="327"/>
        <v>0</v>
      </c>
      <c r="AU487" s="13">
        <f t="shared" si="328"/>
        <v>0</v>
      </c>
      <c r="AW487" s="12">
        <f t="shared" si="329"/>
        <v>1.0200000000000001E-5</v>
      </c>
      <c r="AX487" s="13">
        <f t="shared" si="330"/>
        <v>-8.4999999999668674</v>
      </c>
      <c r="AY487" s="13">
        <f t="shared" si="331"/>
        <v>8.4999999999668674</v>
      </c>
      <c r="BA487" s="12">
        <f t="shared" si="332"/>
        <v>1.4999999999999999E-5</v>
      </c>
      <c r="BB487" s="13">
        <f t="shared" si="333"/>
        <v>-12.50000000008189</v>
      </c>
      <c r="BC487" s="13">
        <f t="shared" si="334"/>
        <v>12.50000000008189</v>
      </c>
    </row>
    <row r="488" spans="3:55" x14ac:dyDescent="0.25">
      <c r="C488">
        <f t="shared" si="318"/>
        <v>2</v>
      </c>
      <c r="D488" s="2"/>
      <c r="E488" s="2">
        <v>2</v>
      </c>
      <c r="F488" s="2">
        <v>6</v>
      </c>
      <c r="G488" s="2">
        <v>6</v>
      </c>
      <c r="H488" s="2">
        <v>10</v>
      </c>
      <c r="I488" s="2"/>
      <c r="J488" s="2">
        <v>1</v>
      </c>
      <c r="K488" s="2">
        <v>0.3</v>
      </c>
      <c r="L488" s="2">
        <v>0.3</v>
      </c>
      <c r="M488" s="2">
        <v>0.3</v>
      </c>
      <c r="N488" s="2">
        <v>4.5</v>
      </c>
      <c r="O488" s="2">
        <v>0.3</v>
      </c>
      <c r="P488" s="11">
        <f t="shared" si="319"/>
        <v>0</v>
      </c>
      <c r="Q488" s="11">
        <f t="shared" si="320"/>
        <v>1.3999999999999998E-5</v>
      </c>
      <c r="R488" s="11">
        <f t="shared" si="335"/>
        <v>1.5E-5</v>
      </c>
      <c r="S488" s="11">
        <f t="shared" si="302"/>
        <v>2.2999999999999997E-5</v>
      </c>
      <c r="T488">
        <v>10</v>
      </c>
      <c r="U488">
        <v>0.2</v>
      </c>
      <c r="W488" s="11">
        <f t="shared" si="303"/>
        <v>0</v>
      </c>
      <c r="X488" s="11">
        <f t="shared" si="304"/>
        <v>3.9999999999999998E-6</v>
      </c>
      <c r="Y488" s="11">
        <f t="shared" si="305"/>
        <v>1.2E-5</v>
      </c>
      <c r="Z488" s="11">
        <f t="shared" si="306"/>
        <v>1.2E-5</v>
      </c>
      <c r="AA488" s="4">
        <f t="shared" si="307"/>
        <v>1.9999999999999998E-5</v>
      </c>
      <c r="AB488" s="11">
        <f t="shared" si="308"/>
        <v>0</v>
      </c>
      <c r="AC488" s="11">
        <f t="shared" si="309"/>
        <v>9.9999999999999991E-6</v>
      </c>
      <c r="AD488" s="4">
        <f t="shared" si="310"/>
        <v>3.0000000000000001E-6</v>
      </c>
      <c r="AE488" s="11">
        <f t="shared" si="311"/>
        <v>3.0000000000000001E-6</v>
      </c>
      <c r="AF488" s="4">
        <f t="shared" si="312"/>
        <v>3.0000000000000001E-6</v>
      </c>
      <c r="AG488" s="4">
        <f t="shared" si="336"/>
        <v>1.5E-5</v>
      </c>
      <c r="AH488" s="2">
        <f t="shared" si="321"/>
        <v>1.2E-5</v>
      </c>
      <c r="AI488">
        <f t="shared" si="337"/>
        <v>0</v>
      </c>
      <c r="AJ488" s="2"/>
      <c r="AK488" s="8">
        <f t="shared" si="315"/>
        <v>1.5E-5</v>
      </c>
      <c r="AL488" s="10">
        <f t="shared" si="316"/>
        <v>-7.500000000049134</v>
      </c>
      <c r="AM488" s="10">
        <f t="shared" si="317"/>
        <v>7.4999999999381117</v>
      </c>
      <c r="AN488" s="16">
        <f t="shared" si="322"/>
        <v>5.9999999999504894</v>
      </c>
      <c r="AO488" s="12">
        <f t="shared" si="323"/>
        <v>1.3999999999999998E-5</v>
      </c>
      <c r="AP488" s="13">
        <f t="shared" si="324"/>
        <v>-6.999999999979245</v>
      </c>
      <c r="AQ488" s="13">
        <f t="shared" si="325"/>
        <v>6.999999999979245</v>
      </c>
      <c r="AS488" s="12">
        <f t="shared" si="326"/>
        <v>0</v>
      </c>
      <c r="AT488" s="13">
        <f t="shared" si="327"/>
        <v>0</v>
      </c>
      <c r="AU488" s="13">
        <f t="shared" si="328"/>
        <v>0</v>
      </c>
      <c r="AW488" s="12">
        <f t="shared" si="329"/>
        <v>1.5E-5</v>
      </c>
      <c r="AX488" s="13">
        <f t="shared" si="330"/>
        <v>-7.500000000049134</v>
      </c>
      <c r="AY488" s="13">
        <f t="shared" si="331"/>
        <v>7.500000000049134</v>
      </c>
      <c r="BA488" s="12">
        <f t="shared" si="332"/>
        <v>2.2999999999999997E-5</v>
      </c>
      <c r="BB488" s="13">
        <f t="shared" si="333"/>
        <v>-11.500000000053134</v>
      </c>
      <c r="BC488" s="13">
        <f t="shared" si="334"/>
        <v>11.500000000053134</v>
      </c>
    </row>
    <row r="489" spans="3:55" x14ac:dyDescent="0.25">
      <c r="C489">
        <f t="shared" si="318"/>
        <v>3</v>
      </c>
      <c r="D489" s="2"/>
      <c r="E489" s="2">
        <v>2</v>
      </c>
      <c r="F489" s="2">
        <v>6</v>
      </c>
      <c r="G489" s="2">
        <v>6</v>
      </c>
      <c r="H489" s="2">
        <v>10</v>
      </c>
      <c r="I489" s="2"/>
      <c r="J489" s="2">
        <v>1</v>
      </c>
      <c r="K489" s="2">
        <v>0.3</v>
      </c>
      <c r="L489" s="2">
        <v>0.3</v>
      </c>
      <c r="M489" s="2">
        <v>0.3</v>
      </c>
      <c r="N489" s="2">
        <v>4.5</v>
      </c>
      <c r="O489" s="2">
        <v>0.3</v>
      </c>
      <c r="P489" s="11">
        <f t="shared" si="319"/>
        <v>0</v>
      </c>
      <c r="Q489" s="11">
        <f t="shared" si="320"/>
        <v>1.5999999999999999E-5</v>
      </c>
      <c r="R489" s="11">
        <f t="shared" si="335"/>
        <v>2.1000000000000002E-5</v>
      </c>
      <c r="S489" s="11">
        <f t="shared" si="302"/>
        <v>3.2999999999999996E-5</v>
      </c>
      <c r="T489">
        <v>10</v>
      </c>
      <c r="U489">
        <v>0.3</v>
      </c>
      <c r="W489" s="11">
        <f t="shared" si="303"/>
        <v>0</v>
      </c>
      <c r="X489" s="11">
        <f t="shared" si="304"/>
        <v>6.0000000000000002E-6</v>
      </c>
      <c r="Y489" s="11">
        <f t="shared" si="305"/>
        <v>1.8E-5</v>
      </c>
      <c r="Z489" s="11">
        <f t="shared" si="306"/>
        <v>1.8E-5</v>
      </c>
      <c r="AA489" s="4">
        <f t="shared" si="307"/>
        <v>2.9999999999999997E-5</v>
      </c>
      <c r="AB489" s="11">
        <f t="shared" si="308"/>
        <v>0</v>
      </c>
      <c r="AC489" s="11">
        <f t="shared" si="309"/>
        <v>9.9999999999999991E-6</v>
      </c>
      <c r="AD489" s="4">
        <f t="shared" si="310"/>
        <v>3.0000000000000001E-6</v>
      </c>
      <c r="AE489" s="11">
        <f t="shared" si="311"/>
        <v>3.0000000000000001E-6</v>
      </c>
      <c r="AF489" s="4">
        <f t="shared" si="312"/>
        <v>3.0000000000000001E-6</v>
      </c>
      <c r="AG489" s="4">
        <f t="shared" si="336"/>
        <v>2.1000000000000002E-5</v>
      </c>
      <c r="AH489" s="2">
        <f t="shared" si="321"/>
        <v>1.6500000000000001E-5</v>
      </c>
      <c r="AI489">
        <f t="shared" si="337"/>
        <v>0</v>
      </c>
      <c r="AJ489" s="2"/>
      <c r="AK489" s="8">
        <f t="shared" si="315"/>
        <v>2.1000000000000002E-5</v>
      </c>
      <c r="AL489" s="10">
        <f t="shared" si="316"/>
        <v>-6.999999999979245</v>
      </c>
      <c r="AM489" s="10">
        <f t="shared" si="317"/>
        <v>6.9999999998682227</v>
      </c>
      <c r="AN489" s="16">
        <f t="shared" si="322"/>
        <v>5.500000000102645</v>
      </c>
      <c r="AO489" s="12">
        <f t="shared" si="323"/>
        <v>1.5999999999999999E-5</v>
      </c>
      <c r="AP489" s="13">
        <f t="shared" si="324"/>
        <v>-5.3333333333016597</v>
      </c>
      <c r="AQ489" s="13">
        <f t="shared" si="325"/>
        <v>5.3333333333016597</v>
      </c>
      <c r="AS489" s="12">
        <f t="shared" si="326"/>
        <v>0</v>
      </c>
      <c r="AT489" s="13">
        <f t="shared" si="327"/>
        <v>0</v>
      </c>
      <c r="AU489" s="13">
        <f t="shared" si="328"/>
        <v>0</v>
      </c>
      <c r="AW489" s="12">
        <f t="shared" si="329"/>
        <v>2.1000000000000002E-5</v>
      </c>
      <c r="AX489" s="13">
        <f t="shared" si="330"/>
        <v>-6.999999999979245</v>
      </c>
      <c r="AY489" s="13">
        <f t="shared" si="331"/>
        <v>6.999999999979245</v>
      </c>
      <c r="BA489" s="12">
        <f t="shared" si="332"/>
        <v>3.2999999999999996E-5</v>
      </c>
      <c r="BB489" s="13">
        <f t="shared" si="333"/>
        <v>-11.000000000094268</v>
      </c>
      <c r="BC489" s="13">
        <f t="shared" si="334"/>
        <v>11.000000000094268</v>
      </c>
    </row>
    <row r="490" spans="3:55" x14ac:dyDescent="0.25">
      <c r="C490">
        <f t="shared" si="318"/>
        <v>4</v>
      </c>
      <c r="D490" s="2"/>
      <c r="E490" s="2">
        <v>2</v>
      </c>
      <c r="F490" s="2">
        <v>6</v>
      </c>
      <c r="G490" s="2">
        <v>6</v>
      </c>
      <c r="H490" s="2">
        <v>10</v>
      </c>
      <c r="I490" s="2"/>
      <c r="J490" s="2">
        <v>1</v>
      </c>
      <c r="K490" s="2">
        <v>0.3</v>
      </c>
      <c r="L490" s="2">
        <v>0.3</v>
      </c>
      <c r="M490" s="2">
        <v>0.3</v>
      </c>
      <c r="N490" s="2">
        <v>4.5</v>
      </c>
      <c r="O490" s="2">
        <v>0.3</v>
      </c>
      <c r="P490" s="11">
        <f t="shared" si="319"/>
        <v>0</v>
      </c>
      <c r="Q490" s="11">
        <f t="shared" si="320"/>
        <v>1.7999999999999997E-5</v>
      </c>
      <c r="R490" s="11">
        <f t="shared" si="335"/>
        <v>2.6999999999999999E-5</v>
      </c>
      <c r="S490" s="11">
        <f t="shared" si="302"/>
        <v>4.2999999999999995E-5</v>
      </c>
      <c r="T490">
        <v>10</v>
      </c>
      <c r="U490">
        <v>0.4</v>
      </c>
      <c r="W490" s="11">
        <f t="shared" si="303"/>
        <v>0</v>
      </c>
      <c r="X490" s="11">
        <f t="shared" si="304"/>
        <v>7.9999999999999996E-6</v>
      </c>
      <c r="Y490" s="11">
        <f t="shared" si="305"/>
        <v>2.4000000000000001E-5</v>
      </c>
      <c r="Z490" s="11">
        <f t="shared" si="306"/>
        <v>2.4000000000000001E-5</v>
      </c>
      <c r="AA490" s="4">
        <f t="shared" si="307"/>
        <v>3.9999999999999996E-5</v>
      </c>
      <c r="AB490" s="11">
        <f t="shared" si="308"/>
        <v>0</v>
      </c>
      <c r="AC490" s="11">
        <f t="shared" si="309"/>
        <v>9.9999999999999991E-6</v>
      </c>
      <c r="AD490" s="4">
        <f t="shared" si="310"/>
        <v>3.0000000000000001E-6</v>
      </c>
      <c r="AE490" s="11">
        <f t="shared" si="311"/>
        <v>3.0000000000000001E-6</v>
      </c>
      <c r="AF490" s="4">
        <f t="shared" si="312"/>
        <v>3.0000000000000001E-6</v>
      </c>
      <c r="AG490" s="4">
        <f t="shared" si="336"/>
        <v>2.6999999999999999E-5</v>
      </c>
      <c r="AH490" s="2">
        <f t="shared" si="321"/>
        <v>2.1000000000000002E-5</v>
      </c>
      <c r="AI490">
        <f t="shared" si="337"/>
        <v>0</v>
      </c>
      <c r="AJ490" s="2"/>
      <c r="AK490" s="8">
        <f t="shared" si="315"/>
        <v>2.6999999999999999E-5</v>
      </c>
      <c r="AL490" s="10">
        <f t="shared" si="316"/>
        <v>-6.7500000000553229</v>
      </c>
      <c r="AM490" s="10">
        <f t="shared" si="317"/>
        <v>6.7500000000553229</v>
      </c>
      <c r="AN490" s="16">
        <f t="shared" si="322"/>
        <v>5.2500000000677005</v>
      </c>
      <c r="AO490" s="12">
        <f t="shared" si="323"/>
        <v>1.7999999999999997E-5</v>
      </c>
      <c r="AP490" s="13">
        <f t="shared" si="324"/>
        <v>-4.499999999962867</v>
      </c>
      <c r="AQ490" s="13">
        <f t="shared" si="325"/>
        <v>4.499999999962867</v>
      </c>
      <c r="AS490" s="12">
        <f t="shared" si="326"/>
        <v>0</v>
      </c>
      <c r="AT490" s="13">
        <f t="shared" si="327"/>
        <v>0</v>
      </c>
      <c r="AU490" s="13">
        <f t="shared" si="328"/>
        <v>0</v>
      </c>
      <c r="AW490" s="12">
        <f t="shared" si="329"/>
        <v>2.6999999999999999E-5</v>
      </c>
      <c r="AX490" s="13">
        <f t="shared" si="330"/>
        <v>-6.7500000000553229</v>
      </c>
      <c r="AY490" s="13">
        <f t="shared" si="331"/>
        <v>6.7500000000553229</v>
      </c>
      <c r="BA490" s="12">
        <f t="shared" si="332"/>
        <v>4.2999999999999995E-5</v>
      </c>
      <c r="BB490" s="13">
        <f t="shared" si="333"/>
        <v>-10.749999999948301</v>
      </c>
      <c r="BC490" s="13">
        <f t="shared" si="334"/>
        <v>10.749999999948301</v>
      </c>
    </row>
    <row r="491" spans="3:55" x14ac:dyDescent="0.25">
      <c r="C491">
        <f t="shared" si="318"/>
        <v>5</v>
      </c>
      <c r="D491" s="2"/>
      <c r="E491" s="2">
        <v>2</v>
      </c>
      <c r="F491" s="2">
        <v>6</v>
      </c>
      <c r="G491" s="2">
        <v>6</v>
      </c>
      <c r="H491" s="2">
        <v>10</v>
      </c>
      <c r="I491" s="2"/>
      <c r="J491" s="2">
        <v>1</v>
      </c>
      <c r="K491" s="2">
        <v>0.3</v>
      </c>
      <c r="L491" s="2">
        <v>0.3</v>
      </c>
      <c r="M491" s="2">
        <v>0.3</v>
      </c>
      <c r="N491" s="2">
        <v>4.5</v>
      </c>
      <c r="O491" s="2">
        <v>0.3</v>
      </c>
      <c r="P491" s="11">
        <f t="shared" si="319"/>
        <v>0</v>
      </c>
      <c r="Q491" s="11">
        <f t="shared" si="320"/>
        <v>1.9999999999999998E-5</v>
      </c>
      <c r="R491" s="11">
        <f t="shared" si="335"/>
        <v>3.3000000000000003E-5</v>
      </c>
      <c r="S491" s="11">
        <f t="shared" si="302"/>
        <v>5.2999999999999994E-5</v>
      </c>
      <c r="T491">
        <v>10</v>
      </c>
      <c r="U491">
        <v>0.5</v>
      </c>
      <c r="W491" s="11">
        <f t="shared" si="303"/>
        <v>0</v>
      </c>
      <c r="X491" s="11">
        <f t="shared" si="304"/>
        <v>9.9999999999999991E-6</v>
      </c>
      <c r="Y491" s="11">
        <f t="shared" si="305"/>
        <v>3.0000000000000001E-5</v>
      </c>
      <c r="Z491" s="11">
        <f t="shared" si="306"/>
        <v>3.0000000000000001E-5</v>
      </c>
      <c r="AA491" s="4">
        <f t="shared" si="307"/>
        <v>4.9999999999999996E-5</v>
      </c>
      <c r="AB491" s="11">
        <f t="shared" si="308"/>
        <v>0</v>
      </c>
      <c r="AC491" s="11">
        <f t="shared" si="309"/>
        <v>9.9999999999999991E-6</v>
      </c>
      <c r="AD491" s="4">
        <f t="shared" si="310"/>
        <v>3.0000000000000001E-6</v>
      </c>
      <c r="AE491" s="11">
        <f t="shared" si="311"/>
        <v>3.0000000000000001E-6</v>
      </c>
      <c r="AF491" s="4">
        <f t="shared" si="312"/>
        <v>3.0000000000000001E-6</v>
      </c>
      <c r="AG491" s="4">
        <f t="shared" si="336"/>
        <v>3.3000000000000003E-5</v>
      </c>
      <c r="AH491" s="2">
        <f t="shared" si="321"/>
        <v>2.5500000000000003E-5</v>
      </c>
      <c r="AI491">
        <f t="shared" si="337"/>
        <v>0</v>
      </c>
      <c r="AJ491" s="2"/>
      <c r="AK491" s="8">
        <f t="shared" si="315"/>
        <v>3.3000000000000003E-5</v>
      </c>
      <c r="AL491" s="10">
        <f t="shared" si="316"/>
        <v>-6.6000000000787651</v>
      </c>
      <c r="AM491" s="10">
        <f t="shared" si="317"/>
        <v>6.6000000000787651</v>
      </c>
      <c r="AN491" s="16">
        <f t="shared" si="322"/>
        <v>5.0999999998690981</v>
      </c>
      <c r="AO491" s="12">
        <f t="shared" si="323"/>
        <v>1.9999999999999998E-5</v>
      </c>
      <c r="AP491" s="13">
        <f t="shared" si="324"/>
        <v>-4.0000000000040004</v>
      </c>
      <c r="AQ491" s="13">
        <f t="shared" si="325"/>
        <v>4.0000000000040004</v>
      </c>
      <c r="AS491" s="12">
        <f t="shared" si="326"/>
        <v>0</v>
      </c>
      <c r="AT491" s="13">
        <f t="shared" si="327"/>
        <v>0</v>
      </c>
      <c r="AU491" s="13">
        <f t="shared" si="328"/>
        <v>0</v>
      </c>
      <c r="AW491" s="12">
        <f t="shared" si="329"/>
        <v>3.3000000000000003E-5</v>
      </c>
      <c r="AX491" s="13">
        <f t="shared" si="330"/>
        <v>-6.6000000000787651</v>
      </c>
      <c r="AY491" s="13">
        <f t="shared" si="331"/>
        <v>6.6000000000787651</v>
      </c>
      <c r="BA491" s="12">
        <f t="shared" si="332"/>
        <v>5.2999999999999994E-5</v>
      </c>
      <c r="BB491" s="13">
        <f t="shared" si="333"/>
        <v>-10.600000000082765</v>
      </c>
      <c r="BC491" s="13">
        <f t="shared" si="334"/>
        <v>10.600000000082765</v>
      </c>
    </row>
    <row r="492" spans="3:55" x14ac:dyDescent="0.25">
      <c r="C492">
        <f t="shared" si="318"/>
        <v>6</v>
      </c>
      <c r="D492" s="2"/>
      <c r="E492" s="2">
        <v>2</v>
      </c>
      <c r="F492" s="2">
        <v>6</v>
      </c>
      <c r="G492" s="2">
        <v>6</v>
      </c>
      <c r="H492" s="2">
        <v>10</v>
      </c>
      <c r="I492" s="2"/>
      <c r="J492" s="2">
        <v>1</v>
      </c>
      <c r="K492" s="2">
        <v>0.3</v>
      </c>
      <c r="L492" s="2">
        <v>0.3</v>
      </c>
      <c r="M492" s="2">
        <v>0.3</v>
      </c>
      <c r="N492" s="2">
        <v>4.5</v>
      </c>
      <c r="O492" s="2">
        <v>0.3</v>
      </c>
      <c r="P492" s="11">
        <f t="shared" si="319"/>
        <v>0</v>
      </c>
      <c r="Q492" s="11">
        <f t="shared" si="320"/>
        <v>2.1999999999999999E-5</v>
      </c>
      <c r="R492" s="11">
        <f t="shared" si="335"/>
        <v>3.8999999999999999E-5</v>
      </c>
      <c r="S492" s="11">
        <f t="shared" si="302"/>
        <v>6.3E-5</v>
      </c>
      <c r="T492">
        <v>10</v>
      </c>
      <c r="U492">
        <v>0.6</v>
      </c>
      <c r="W492" s="11">
        <f t="shared" si="303"/>
        <v>0</v>
      </c>
      <c r="X492" s="11">
        <f t="shared" si="304"/>
        <v>1.2E-5</v>
      </c>
      <c r="Y492" s="11">
        <f t="shared" si="305"/>
        <v>3.6000000000000001E-5</v>
      </c>
      <c r="Z492" s="11">
        <f t="shared" si="306"/>
        <v>3.6000000000000001E-5</v>
      </c>
      <c r="AA492" s="4">
        <f t="shared" si="307"/>
        <v>5.9999999999999995E-5</v>
      </c>
      <c r="AB492" s="11">
        <f t="shared" si="308"/>
        <v>0</v>
      </c>
      <c r="AC492" s="11">
        <f t="shared" si="309"/>
        <v>9.9999999999999991E-6</v>
      </c>
      <c r="AD492" s="4">
        <f t="shared" si="310"/>
        <v>3.0000000000000001E-6</v>
      </c>
      <c r="AE492" s="11">
        <f t="shared" si="311"/>
        <v>3.0000000000000001E-6</v>
      </c>
      <c r="AF492" s="4">
        <f t="shared" si="312"/>
        <v>3.0000000000000001E-6</v>
      </c>
      <c r="AG492" s="4">
        <f t="shared" si="336"/>
        <v>3.8999999999999999E-5</v>
      </c>
      <c r="AH492" s="2">
        <f t="shared" si="321"/>
        <v>2.9999999999999997E-5</v>
      </c>
      <c r="AI492">
        <f t="shared" si="337"/>
        <v>0</v>
      </c>
      <c r="AJ492" s="2"/>
      <c r="AK492" s="8">
        <f t="shared" si="315"/>
        <v>3.8999999999999999E-5</v>
      </c>
      <c r="AL492" s="10">
        <f t="shared" si="316"/>
        <v>-6.5000000000203784</v>
      </c>
      <c r="AM492" s="10">
        <f t="shared" si="317"/>
        <v>6.5000000000203784</v>
      </c>
      <c r="AN492" s="16">
        <f t="shared" si="322"/>
        <v>5.000000000032756</v>
      </c>
      <c r="AO492" s="12">
        <f t="shared" si="323"/>
        <v>2.1999999999999999E-5</v>
      </c>
      <c r="AP492" s="13">
        <f t="shared" si="324"/>
        <v>-3.6666666667350967</v>
      </c>
      <c r="AQ492" s="13">
        <f t="shared" si="325"/>
        <v>3.6666666667350967</v>
      </c>
      <c r="AS492" s="12">
        <f t="shared" si="326"/>
        <v>0</v>
      </c>
      <c r="AT492" s="13">
        <f t="shared" si="327"/>
        <v>0</v>
      </c>
      <c r="AU492" s="13">
        <f t="shared" si="328"/>
        <v>0</v>
      </c>
      <c r="AW492" s="12">
        <f t="shared" si="329"/>
        <v>3.8999999999999999E-5</v>
      </c>
      <c r="AX492" s="13">
        <f t="shared" si="330"/>
        <v>-6.5000000000203784</v>
      </c>
      <c r="AY492" s="13">
        <f t="shared" si="331"/>
        <v>6.5000000000203784</v>
      </c>
      <c r="BA492" s="12">
        <f t="shared" si="332"/>
        <v>6.3E-5</v>
      </c>
      <c r="BB492" s="13">
        <f t="shared" si="333"/>
        <v>-10.500000000024379</v>
      </c>
      <c r="BC492" s="13">
        <f t="shared" si="334"/>
        <v>10.500000000024379</v>
      </c>
    </row>
    <row r="493" spans="3:55" x14ac:dyDescent="0.25">
      <c r="C493">
        <f t="shared" si="318"/>
        <v>7</v>
      </c>
      <c r="D493" s="2"/>
      <c r="E493" s="2">
        <v>2</v>
      </c>
      <c r="F493" s="2">
        <v>6</v>
      </c>
      <c r="G493" s="2">
        <v>6</v>
      </c>
      <c r="H493" s="2">
        <v>10</v>
      </c>
      <c r="I493" s="2"/>
      <c r="J493" s="2">
        <v>1</v>
      </c>
      <c r="K493" s="2">
        <v>0.3</v>
      </c>
      <c r="L493" s="2">
        <v>0.3</v>
      </c>
      <c r="M493" s="2">
        <v>0.3</v>
      </c>
      <c r="N493" s="2">
        <v>4.5</v>
      </c>
      <c r="O493" s="2">
        <v>0.3</v>
      </c>
      <c r="P493" s="11">
        <f t="shared" si="319"/>
        <v>0</v>
      </c>
      <c r="Q493" s="11">
        <f t="shared" si="320"/>
        <v>2.4000000000000001E-5</v>
      </c>
      <c r="R493" s="11">
        <f t="shared" si="335"/>
        <v>4.5000000000000003E-5</v>
      </c>
      <c r="S493" s="11">
        <f t="shared" si="302"/>
        <v>7.2999999999999999E-5</v>
      </c>
      <c r="T493">
        <v>10</v>
      </c>
      <c r="U493">
        <v>0.7</v>
      </c>
      <c r="W493" s="11">
        <f t="shared" si="303"/>
        <v>0</v>
      </c>
      <c r="X493" s="11">
        <f t="shared" si="304"/>
        <v>1.4E-5</v>
      </c>
      <c r="Y493" s="11">
        <f t="shared" si="305"/>
        <v>4.2000000000000004E-5</v>
      </c>
      <c r="Z493" s="11">
        <f t="shared" si="306"/>
        <v>4.2000000000000004E-5</v>
      </c>
      <c r="AA493" s="4">
        <f t="shared" si="307"/>
        <v>6.9999999999999994E-5</v>
      </c>
      <c r="AB493" s="11">
        <f t="shared" si="308"/>
        <v>0</v>
      </c>
      <c r="AC493" s="11">
        <f t="shared" si="309"/>
        <v>9.9999999999999991E-6</v>
      </c>
      <c r="AD493" s="4">
        <f t="shared" si="310"/>
        <v>3.0000000000000001E-6</v>
      </c>
      <c r="AE493" s="11">
        <f t="shared" si="311"/>
        <v>3.0000000000000001E-6</v>
      </c>
      <c r="AF493" s="4">
        <f t="shared" si="312"/>
        <v>3.0000000000000001E-6</v>
      </c>
      <c r="AG493" s="4">
        <f t="shared" si="336"/>
        <v>4.5000000000000003E-5</v>
      </c>
      <c r="AH493" s="2">
        <f t="shared" si="321"/>
        <v>3.4499999999999998E-5</v>
      </c>
      <c r="AI493">
        <f t="shared" si="337"/>
        <v>0</v>
      </c>
      <c r="AJ493" s="2"/>
      <c r="AK493" s="8">
        <f t="shared" si="315"/>
        <v>4.5000000000000003E-5</v>
      </c>
      <c r="AL493" s="10">
        <f t="shared" si="316"/>
        <v>-6.4285714286294038</v>
      </c>
      <c r="AM493" s="10">
        <f t="shared" si="317"/>
        <v>6.4285714285183815</v>
      </c>
      <c r="AN493" s="16">
        <f t="shared" si="322"/>
        <v>4.9285714285307591</v>
      </c>
      <c r="AO493" s="12">
        <f t="shared" si="323"/>
        <v>2.4000000000000001E-5</v>
      </c>
      <c r="AP493" s="13">
        <f t="shared" si="324"/>
        <v>-3.4285714285431368</v>
      </c>
      <c r="AQ493" s="13">
        <f t="shared" si="325"/>
        <v>3.4285714285431368</v>
      </c>
      <c r="AS493" s="12">
        <f t="shared" si="326"/>
        <v>0</v>
      </c>
      <c r="AT493" s="13">
        <f t="shared" si="327"/>
        <v>0</v>
      </c>
      <c r="AU493" s="13">
        <f t="shared" si="328"/>
        <v>0</v>
      </c>
      <c r="AW493" s="12">
        <f t="shared" si="329"/>
        <v>4.5000000000000003E-5</v>
      </c>
      <c r="AX493" s="13">
        <f t="shared" si="330"/>
        <v>-6.4285714286294038</v>
      </c>
      <c r="AY493" s="13">
        <f t="shared" si="331"/>
        <v>6.4285714286294038</v>
      </c>
      <c r="BA493" s="12">
        <f t="shared" si="332"/>
        <v>7.2999999999999999E-5</v>
      </c>
      <c r="BB493" s="13">
        <f t="shared" si="333"/>
        <v>-10.428571428633404</v>
      </c>
      <c r="BC493" s="13">
        <f t="shared" si="334"/>
        <v>10.428571428633404</v>
      </c>
    </row>
    <row r="494" spans="3:55" x14ac:dyDescent="0.25">
      <c r="C494">
        <f t="shared" si="318"/>
        <v>8</v>
      </c>
      <c r="D494" s="2"/>
      <c r="E494" s="2">
        <v>2</v>
      </c>
      <c r="F494" s="2">
        <v>6</v>
      </c>
      <c r="G494" s="2">
        <v>6</v>
      </c>
      <c r="H494" s="2">
        <v>10</v>
      </c>
      <c r="I494" s="2"/>
      <c r="J494" s="2">
        <v>1</v>
      </c>
      <c r="K494" s="2">
        <v>0.3</v>
      </c>
      <c r="L494" s="2">
        <v>0.3</v>
      </c>
      <c r="M494" s="2">
        <v>0.3</v>
      </c>
      <c r="N494" s="2">
        <v>4.5</v>
      </c>
      <c r="O494" s="2">
        <v>0.3</v>
      </c>
      <c r="P494" s="11">
        <f t="shared" si="319"/>
        <v>0</v>
      </c>
      <c r="Q494" s="11">
        <f t="shared" si="320"/>
        <v>2.5999999999999998E-5</v>
      </c>
      <c r="R494" s="11">
        <f t="shared" si="335"/>
        <v>5.1E-5</v>
      </c>
      <c r="S494" s="11">
        <f t="shared" si="302"/>
        <v>8.2999999999999998E-5</v>
      </c>
      <c r="T494">
        <v>10</v>
      </c>
      <c r="U494">
        <v>0.8</v>
      </c>
      <c r="W494" s="11">
        <f t="shared" si="303"/>
        <v>0</v>
      </c>
      <c r="X494" s="11">
        <f t="shared" si="304"/>
        <v>1.5999999999999999E-5</v>
      </c>
      <c r="Y494" s="11">
        <f t="shared" si="305"/>
        <v>4.8000000000000001E-5</v>
      </c>
      <c r="Z494" s="11">
        <f t="shared" si="306"/>
        <v>4.8000000000000001E-5</v>
      </c>
      <c r="AA494" s="4">
        <f t="shared" si="307"/>
        <v>7.9999999999999993E-5</v>
      </c>
      <c r="AB494" s="11">
        <f t="shared" si="308"/>
        <v>0</v>
      </c>
      <c r="AC494" s="11">
        <f t="shared" si="309"/>
        <v>9.9999999999999991E-6</v>
      </c>
      <c r="AD494" s="4">
        <f t="shared" si="310"/>
        <v>3.0000000000000001E-6</v>
      </c>
      <c r="AE494" s="11">
        <f t="shared" si="311"/>
        <v>3.0000000000000001E-6</v>
      </c>
      <c r="AF494" s="4">
        <f t="shared" si="312"/>
        <v>3.0000000000000001E-6</v>
      </c>
      <c r="AG494" s="4">
        <f t="shared" si="336"/>
        <v>5.1E-5</v>
      </c>
      <c r="AH494" s="2">
        <f t="shared" si="321"/>
        <v>3.8999999999999999E-5</v>
      </c>
      <c r="AI494">
        <f t="shared" si="337"/>
        <v>0</v>
      </c>
      <c r="AJ494" s="2"/>
      <c r="AK494" s="8">
        <f t="shared" si="315"/>
        <v>5.1E-5</v>
      </c>
      <c r="AL494" s="10">
        <f t="shared" si="316"/>
        <v>-6.3750000000029061</v>
      </c>
      <c r="AM494" s="10">
        <f t="shared" si="317"/>
        <v>6.3749999998918838</v>
      </c>
      <c r="AN494" s="16">
        <f t="shared" si="322"/>
        <v>4.8749999999042615</v>
      </c>
      <c r="AO494" s="12">
        <f t="shared" si="323"/>
        <v>2.5999999999999998E-5</v>
      </c>
      <c r="AP494" s="13">
        <f t="shared" si="324"/>
        <v>-3.2500000000101892</v>
      </c>
      <c r="AQ494" s="13">
        <f t="shared" si="325"/>
        <v>3.2500000000101892</v>
      </c>
      <c r="AS494" s="12">
        <f t="shared" si="326"/>
        <v>0</v>
      </c>
      <c r="AT494" s="13">
        <f t="shared" si="327"/>
        <v>0</v>
      </c>
      <c r="AU494" s="13">
        <f t="shared" si="328"/>
        <v>0</v>
      </c>
      <c r="AW494" s="12">
        <f t="shared" si="329"/>
        <v>5.1E-5</v>
      </c>
      <c r="AX494" s="13">
        <f t="shared" si="330"/>
        <v>-6.3750000000029061</v>
      </c>
      <c r="AY494" s="13">
        <f t="shared" si="331"/>
        <v>6.3750000000029061</v>
      </c>
      <c r="BA494" s="12">
        <f t="shared" si="332"/>
        <v>8.2999999999999998E-5</v>
      </c>
      <c r="BB494" s="13">
        <f t="shared" si="333"/>
        <v>-10.375000000006906</v>
      </c>
      <c r="BC494" s="13">
        <f t="shared" si="334"/>
        <v>10.375000000006906</v>
      </c>
    </row>
    <row r="495" spans="3:55" x14ac:dyDescent="0.25">
      <c r="C495">
        <f t="shared" si="318"/>
        <v>9</v>
      </c>
      <c r="D495" s="2"/>
      <c r="E495" s="2">
        <v>2</v>
      </c>
      <c r="F495" s="2">
        <v>6</v>
      </c>
      <c r="G495" s="2">
        <v>6</v>
      </c>
      <c r="H495" s="2">
        <v>10</v>
      </c>
      <c r="I495" s="2"/>
      <c r="J495" s="2">
        <v>1</v>
      </c>
      <c r="K495" s="2">
        <v>0.3</v>
      </c>
      <c r="L495" s="2">
        <v>0.3</v>
      </c>
      <c r="M495" s="2">
        <v>0.3</v>
      </c>
      <c r="N495" s="2">
        <v>4.5</v>
      </c>
      <c r="O495" s="2">
        <v>0.3</v>
      </c>
      <c r="P495" s="11">
        <f t="shared" si="319"/>
        <v>0</v>
      </c>
      <c r="Q495" s="11">
        <f t="shared" si="320"/>
        <v>2.8E-5</v>
      </c>
      <c r="R495" s="11">
        <f t="shared" si="335"/>
        <v>5.6999999999999996E-5</v>
      </c>
      <c r="S495" s="11">
        <f t="shared" si="302"/>
        <v>9.2999999999999997E-5</v>
      </c>
      <c r="T495">
        <v>10</v>
      </c>
      <c r="U495">
        <v>0.9</v>
      </c>
      <c r="W495" s="11">
        <f t="shared" si="303"/>
        <v>0</v>
      </c>
      <c r="X495" s="11">
        <f t="shared" si="304"/>
        <v>1.8E-5</v>
      </c>
      <c r="Y495" s="11">
        <f t="shared" si="305"/>
        <v>5.3999999999999998E-5</v>
      </c>
      <c r="Z495" s="11">
        <f t="shared" si="306"/>
        <v>5.3999999999999998E-5</v>
      </c>
      <c r="AA495" s="4">
        <f t="shared" si="307"/>
        <v>8.9999999999999992E-5</v>
      </c>
      <c r="AB495" s="11">
        <f t="shared" si="308"/>
        <v>0</v>
      </c>
      <c r="AC495" s="11">
        <f t="shared" si="309"/>
        <v>9.9999999999999991E-6</v>
      </c>
      <c r="AD495" s="4">
        <f t="shared" si="310"/>
        <v>3.0000000000000001E-6</v>
      </c>
      <c r="AE495" s="11">
        <f t="shared" si="311"/>
        <v>3.0000000000000001E-6</v>
      </c>
      <c r="AF495" s="4">
        <f t="shared" si="312"/>
        <v>3.0000000000000001E-6</v>
      </c>
      <c r="AG495" s="4">
        <f t="shared" si="336"/>
        <v>5.6999999999999996E-5</v>
      </c>
      <c r="AH495" s="2">
        <f t="shared" si="321"/>
        <v>4.35E-5</v>
      </c>
      <c r="AI495">
        <f t="shared" si="337"/>
        <v>0</v>
      </c>
      <c r="AJ495" s="2"/>
      <c r="AK495" s="8">
        <f t="shared" si="315"/>
        <v>5.6999999999999996E-5</v>
      </c>
      <c r="AL495" s="10">
        <f t="shared" si="316"/>
        <v>-6.3333333333304154</v>
      </c>
      <c r="AM495" s="10">
        <f t="shared" si="317"/>
        <v>6.3333333333304154</v>
      </c>
      <c r="AN495" s="16">
        <f t="shared" si="322"/>
        <v>4.833333333342793</v>
      </c>
      <c r="AO495" s="12">
        <f t="shared" si="323"/>
        <v>2.8E-5</v>
      </c>
      <c r="AP495" s="13">
        <f t="shared" si="324"/>
        <v>-3.1111111111759016</v>
      </c>
      <c r="AQ495" s="13">
        <f t="shared" si="325"/>
        <v>3.1111111111759016</v>
      </c>
      <c r="AS495" s="12">
        <f t="shared" si="326"/>
        <v>0</v>
      </c>
      <c r="AT495" s="13">
        <f t="shared" si="327"/>
        <v>0</v>
      </c>
      <c r="AU495" s="13">
        <f t="shared" si="328"/>
        <v>0</v>
      </c>
      <c r="AW495" s="12">
        <f t="shared" si="329"/>
        <v>5.6999999999999996E-5</v>
      </c>
      <c r="AX495" s="13">
        <f t="shared" si="330"/>
        <v>-6.3333333333304154</v>
      </c>
      <c r="AY495" s="13">
        <f t="shared" si="331"/>
        <v>6.3333333333304154</v>
      </c>
      <c r="BA495" s="12">
        <f t="shared" si="332"/>
        <v>9.2999999999999997E-5</v>
      </c>
      <c r="BB495" s="13">
        <f t="shared" si="333"/>
        <v>-10.333333333334416</v>
      </c>
      <c r="BC495" s="13">
        <f t="shared" si="334"/>
        <v>10.333333333334416</v>
      </c>
    </row>
    <row r="496" spans="3:55" x14ac:dyDescent="0.25">
      <c r="C496">
        <f t="shared" si="318"/>
        <v>10</v>
      </c>
      <c r="D496" s="2"/>
      <c r="E496" s="2">
        <v>2</v>
      </c>
      <c r="F496" s="2">
        <v>6</v>
      </c>
      <c r="G496" s="2">
        <v>6</v>
      </c>
      <c r="H496" s="2">
        <v>10</v>
      </c>
      <c r="I496" s="2"/>
      <c r="J496" s="2">
        <v>1</v>
      </c>
      <c r="K496" s="2">
        <v>0.3</v>
      </c>
      <c r="L496" s="2">
        <v>0.3</v>
      </c>
      <c r="M496" s="2">
        <v>0.3</v>
      </c>
      <c r="N496" s="2">
        <v>4.5</v>
      </c>
      <c r="O496" s="2">
        <v>0.3</v>
      </c>
      <c r="P496" s="11">
        <f t="shared" si="319"/>
        <v>0</v>
      </c>
      <c r="Q496" s="11">
        <f t="shared" si="320"/>
        <v>2.9999999999999997E-5</v>
      </c>
      <c r="R496" s="11">
        <f t="shared" si="335"/>
        <v>6.3E-5</v>
      </c>
      <c r="S496" s="11">
        <f t="shared" si="302"/>
        <v>1.03E-4</v>
      </c>
      <c r="T496">
        <v>10</v>
      </c>
      <c r="U496">
        <v>1</v>
      </c>
      <c r="W496" s="11">
        <f t="shared" si="303"/>
        <v>0</v>
      </c>
      <c r="X496" s="11">
        <f t="shared" si="304"/>
        <v>1.9999999999999998E-5</v>
      </c>
      <c r="Y496" s="11">
        <f t="shared" si="305"/>
        <v>6.0000000000000002E-5</v>
      </c>
      <c r="Z496" s="11">
        <f t="shared" si="306"/>
        <v>6.0000000000000002E-5</v>
      </c>
      <c r="AA496" s="4">
        <f t="shared" si="307"/>
        <v>9.9999999999999991E-5</v>
      </c>
      <c r="AB496" s="11">
        <f t="shared" si="308"/>
        <v>0</v>
      </c>
      <c r="AC496" s="11">
        <f t="shared" si="309"/>
        <v>9.9999999999999991E-6</v>
      </c>
      <c r="AD496" s="4">
        <f t="shared" si="310"/>
        <v>3.0000000000000001E-6</v>
      </c>
      <c r="AE496" s="11">
        <f t="shared" si="311"/>
        <v>3.0000000000000001E-6</v>
      </c>
      <c r="AF496" s="4">
        <f t="shared" si="312"/>
        <v>3.0000000000000001E-6</v>
      </c>
      <c r="AG496" s="4">
        <f t="shared" si="336"/>
        <v>6.3E-5</v>
      </c>
      <c r="AH496" s="2">
        <f t="shared" si="321"/>
        <v>4.8000000000000001E-5</v>
      </c>
      <c r="AI496">
        <f t="shared" si="337"/>
        <v>0</v>
      </c>
      <c r="AJ496" s="2"/>
      <c r="AK496" s="8">
        <f t="shared" si="315"/>
        <v>6.3E-5</v>
      </c>
      <c r="AL496" s="10">
        <f t="shared" si="316"/>
        <v>-6.3000000001256495</v>
      </c>
      <c r="AM496" s="10">
        <f t="shared" si="317"/>
        <v>6.3000000001256495</v>
      </c>
      <c r="AN496" s="16">
        <f t="shared" si="322"/>
        <v>4.7999999999159826</v>
      </c>
      <c r="AO496" s="12">
        <f t="shared" si="323"/>
        <v>2.9999999999999997E-5</v>
      </c>
      <c r="AP496" s="13">
        <f t="shared" si="324"/>
        <v>-3.000000000086267</v>
      </c>
      <c r="AQ496" s="13">
        <f t="shared" si="325"/>
        <v>3.000000000086267</v>
      </c>
      <c r="AS496" s="12">
        <f t="shared" si="326"/>
        <v>0</v>
      </c>
      <c r="AT496" s="13">
        <f t="shared" si="327"/>
        <v>0</v>
      </c>
      <c r="AU496" s="13">
        <f t="shared" si="328"/>
        <v>0</v>
      </c>
      <c r="AW496" s="12">
        <f t="shared" si="329"/>
        <v>6.3E-5</v>
      </c>
      <c r="AX496" s="13">
        <f t="shared" si="330"/>
        <v>-6.3000000001256495</v>
      </c>
      <c r="AY496" s="13">
        <f t="shared" si="331"/>
        <v>6.3000000001256495</v>
      </c>
      <c r="BA496" s="12">
        <f t="shared" si="332"/>
        <v>1.03E-4</v>
      </c>
      <c r="BB496" s="13">
        <f t="shared" si="333"/>
        <v>-10.299999999907605</v>
      </c>
      <c r="BC496" s="13">
        <f t="shared" si="334"/>
        <v>10.299999999907605</v>
      </c>
    </row>
    <row r="497" spans="3:55" x14ac:dyDescent="0.25">
      <c r="C497">
        <f t="shared" si="318"/>
        <v>11</v>
      </c>
      <c r="D497" s="2"/>
      <c r="E497" s="2">
        <v>2</v>
      </c>
      <c r="F497" s="2">
        <v>6</v>
      </c>
      <c r="G497" s="2">
        <v>6</v>
      </c>
      <c r="H497" s="2">
        <v>10</v>
      </c>
      <c r="I497" s="2"/>
      <c r="J497" s="2">
        <v>1</v>
      </c>
      <c r="K497" s="2">
        <v>0.3</v>
      </c>
      <c r="L497" s="2">
        <v>0.3</v>
      </c>
      <c r="M497" s="2">
        <v>0.3</v>
      </c>
      <c r="N497" s="2">
        <v>4.5</v>
      </c>
      <c r="O497" s="2">
        <v>0.3</v>
      </c>
      <c r="P497" s="11">
        <f t="shared" si="319"/>
        <v>0</v>
      </c>
      <c r="Q497" s="11">
        <f t="shared" si="320"/>
        <v>3.1999999999999999E-5</v>
      </c>
      <c r="R497" s="11">
        <f t="shared" si="335"/>
        <v>6.900000000000001E-5</v>
      </c>
      <c r="S497" s="11">
        <f t="shared" si="302"/>
        <v>1.13E-4</v>
      </c>
      <c r="T497">
        <v>10</v>
      </c>
      <c r="U497">
        <v>1.1000000000000001</v>
      </c>
      <c r="W497" s="11">
        <f t="shared" si="303"/>
        <v>0</v>
      </c>
      <c r="X497" s="11">
        <f t="shared" si="304"/>
        <v>2.1999999999999999E-5</v>
      </c>
      <c r="Y497" s="11">
        <f t="shared" si="305"/>
        <v>6.6000000000000005E-5</v>
      </c>
      <c r="Z497" s="11">
        <f t="shared" si="306"/>
        <v>6.6000000000000005E-5</v>
      </c>
      <c r="AA497" s="4">
        <f t="shared" si="307"/>
        <v>1.0999999999999999E-4</v>
      </c>
      <c r="AB497" s="11">
        <f t="shared" si="308"/>
        <v>0</v>
      </c>
      <c r="AC497" s="11">
        <f t="shared" si="309"/>
        <v>9.9999999999999991E-6</v>
      </c>
      <c r="AD497" s="4">
        <f t="shared" si="310"/>
        <v>3.0000000000000001E-6</v>
      </c>
      <c r="AE497" s="11">
        <f t="shared" si="311"/>
        <v>3.0000000000000001E-6</v>
      </c>
      <c r="AF497" s="4">
        <f t="shared" si="312"/>
        <v>3.0000000000000001E-6</v>
      </c>
      <c r="AG497" s="4">
        <f t="shared" si="336"/>
        <v>6.900000000000001E-5</v>
      </c>
      <c r="AH497" s="2">
        <f t="shared" si="321"/>
        <v>5.2500000000000002E-5</v>
      </c>
      <c r="AI497">
        <f t="shared" si="337"/>
        <v>0</v>
      </c>
      <c r="AJ497" s="2"/>
      <c r="AK497" s="8">
        <f t="shared" si="315"/>
        <v>6.900000000000001E-5</v>
      </c>
      <c r="AL497" s="10">
        <f t="shared" si="316"/>
        <v>-6.2727272727158834</v>
      </c>
      <c r="AM497" s="10">
        <f t="shared" si="317"/>
        <v>6.2727272727158834</v>
      </c>
      <c r="AN497" s="16">
        <f t="shared" si="322"/>
        <v>4.772727272728261</v>
      </c>
      <c r="AO497" s="12">
        <f t="shared" si="323"/>
        <v>3.1999999999999999E-5</v>
      </c>
      <c r="AP497" s="13">
        <f t="shared" si="324"/>
        <v>-2.9090909090534467</v>
      </c>
      <c r="AQ497" s="13">
        <f t="shared" si="325"/>
        <v>2.9090909090534467</v>
      </c>
      <c r="AS497" s="12">
        <f t="shared" si="326"/>
        <v>0</v>
      </c>
      <c r="AT497" s="13">
        <f t="shared" si="327"/>
        <v>0</v>
      </c>
      <c r="AU497" s="13">
        <f t="shared" si="328"/>
        <v>0</v>
      </c>
      <c r="AW497" s="12">
        <f t="shared" si="329"/>
        <v>6.900000000000001E-5</v>
      </c>
      <c r="AX497" s="13">
        <f t="shared" si="330"/>
        <v>-6.2727272727158834</v>
      </c>
      <c r="AY497" s="13">
        <f t="shared" si="331"/>
        <v>6.2727272727158834</v>
      </c>
      <c r="BA497" s="12">
        <f t="shared" si="332"/>
        <v>1.13E-4</v>
      </c>
      <c r="BB497" s="13">
        <f t="shared" si="333"/>
        <v>-10.272727272830906</v>
      </c>
      <c r="BC497" s="13">
        <f t="shared" si="334"/>
        <v>10.272727272830906</v>
      </c>
    </row>
    <row r="498" spans="3:55" x14ac:dyDescent="0.25">
      <c r="C498">
        <f t="shared" si="318"/>
        <v>12</v>
      </c>
      <c r="D498" s="2"/>
      <c r="E498" s="2">
        <v>2</v>
      </c>
      <c r="F498" s="2">
        <v>6</v>
      </c>
      <c r="G498" s="2">
        <v>6</v>
      </c>
      <c r="H498" s="2">
        <v>10</v>
      </c>
      <c r="I498" s="2"/>
      <c r="J498" s="2">
        <v>1</v>
      </c>
      <c r="K498" s="2">
        <v>0.3</v>
      </c>
      <c r="L498" s="2">
        <v>0.3</v>
      </c>
      <c r="M498" s="2">
        <v>0.3</v>
      </c>
      <c r="N498" s="2">
        <v>4.5</v>
      </c>
      <c r="O498" s="2">
        <v>0.3</v>
      </c>
      <c r="P498" s="11">
        <f t="shared" si="319"/>
        <v>0</v>
      </c>
      <c r="Q498" s="11">
        <f t="shared" si="320"/>
        <v>3.4E-5</v>
      </c>
      <c r="R498" s="11">
        <f t="shared" si="335"/>
        <v>7.5000000000000007E-5</v>
      </c>
      <c r="S498" s="11">
        <f t="shared" si="302"/>
        <v>1.2299999999999998E-4</v>
      </c>
      <c r="T498">
        <v>10</v>
      </c>
      <c r="U498">
        <v>1.2</v>
      </c>
      <c r="W498" s="11">
        <f t="shared" si="303"/>
        <v>0</v>
      </c>
      <c r="X498" s="11">
        <f t="shared" si="304"/>
        <v>2.4000000000000001E-5</v>
      </c>
      <c r="Y498" s="11">
        <f t="shared" si="305"/>
        <v>7.2000000000000002E-5</v>
      </c>
      <c r="Z498" s="11">
        <f t="shared" si="306"/>
        <v>7.2000000000000002E-5</v>
      </c>
      <c r="AA498" s="4">
        <f t="shared" si="307"/>
        <v>1.1999999999999999E-4</v>
      </c>
      <c r="AB498" s="11">
        <f t="shared" si="308"/>
        <v>0</v>
      </c>
      <c r="AC498" s="11">
        <f t="shared" si="309"/>
        <v>9.9999999999999991E-6</v>
      </c>
      <c r="AD498" s="4">
        <f t="shared" si="310"/>
        <v>3.0000000000000001E-6</v>
      </c>
      <c r="AE498" s="11">
        <f t="shared" si="311"/>
        <v>3.0000000000000001E-6</v>
      </c>
      <c r="AF498" s="4">
        <f t="shared" si="312"/>
        <v>3.0000000000000001E-6</v>
      </c>
      <c r="AG498" s="4">
        <f t="shared" si="336"/>
        <v>7.5000000000000007E-5</v>
      </c>
      <c r="AH498" s="2">
        <f t="shared" si="321"/>
        <v>5.6999999999999996E-5</v>
      </c>
      <c r="AI498">
        <f t="shared" si="337"/>
        <v>0</v>
      </c>
      <c r="AJ498" s="2"/>
      <c r="AK498" s="8">
        <f t="shared" si="315"/>
        <v>7.5000000000000007E-5</v>
      </c>
      <c r="AL498" s="10">
        <f t="shared" si="316"/>
        <v>-6.2500000000964562</v>
      </c>
      <c r="AM498" s="10">
        <f t="shared" si="317"/>
        <v>6.2499999999854339</v>
      </c>
      <c r="AN498" s="16">
        <f t="shared" si="322"/>
        <v>4.7499999999978115</v>
      </c>
      <c r="AO498" s="12">
        <f t="shared" si="323"/>
        <v>3.4E-5</v>
      </c>
      <c r="AP498" s="13">
        <f t="shared" si="324"/>
        <v>-2.8333333332852817</v>
      </c>
      <c r="AQ498" s="13">
        <f t="shared" si="325"/>
        <v>2.8333333332852817</v>
      </c>
      <c r="AS498" s="12">
        <f t="shared" si="326"/>
        <v>0</v>
      </c>
      <c r="AT498" s="13">
        <f t="shared" si="327"/>
        <v>0</v>
      </c>
      <c r="AU498" s="13">
        <f t="shared" si="328"/>
        <v>0</v>
      </c>
      <c r="AW498" s="12">
        <f t="shared" si="329"/>
        <v>7.5000000000000007E-5</v>
      </c>
      <c r="AX498" s="13">
        <f t="shared" si="330"/>
        <v>-6.2500000000964562</v>
      </c>
      <c r="AY498" s="13">
        <f t="shared" si="331"/>
        <v>6.2500000000964562</v>
      </c>
      <c r="BA498" s="12">
        <f t="shared" si="332"/>
        <v>1.2299999999999998E-4</v>
      </c>
      <c r="BB498" s="13">
        <f t="shared" si="333"/>
        <v>-10.249999999989434</v>
      </c>
      <c r="BC498" s="13">
        <f t="shared" si="334"/>
        <v>10.249999999989434</v>
      </c>
    </row>
    <row r="499" spans="3:55" x14ac:dyDescent="0.25">
      <c r="C499" s="2">
        <f t="shared" si="318"/>
        <v>12</v>
      </c>
      <c r="D499" s="2"/>
      <c r="E499" s="2">
        <v>10</v>
      </c>
      <c r="F499" s="2">
        <v>6</v>
      </c>
      <c r="G499" s="2">
        <v>6</v>
      </c>
      <c r="H499" s="2">
        <v>10</v>
      </c>
      <c r="I499" s="2"/>
      <c r="J499" s="2">
        <v>3</v>
      </c>
      <c r="K499" s="2">
        <v>0.1</v>
      </c>
      <c r="L499" s="2">
        <v>0.1</v>
      </c>
      <c r="M499" s="2">
        <v>0.1</v>
      </c>
      <c r="N499" s="2">
        <v>4.5</v>
      </c>
      <c r="O499" s="2">
        <v>0.1</v>
      </c>
      <c r="P499" s="11">
        <f t="shared" si="319"/>
        <v>0</v>
      </c>
      <c r="Q499" s="11">
        <f t="shared" si="320"/>
        <v>4.2000000000000002E-4</v>
      </c>
      <c r="R499" s="11">
        <f t="shared" si="335"/>
        <v>8.2000000000000001E-5</v>
      </c>
      <c r="S499" s="11">
        <f t="shared" si="302"/>
        <v>1.2999999999999999E-4</v>
      </c>
      <c r="T499" s="2">
        <v>100</v>
      </c>
      <c r="U499" s="2">
        <v>0.12</v>
      </c>
      <c r="V499" s="2"/>
      <c r="W499" s="11">
        <f t="shared" si="303"/>
        <v>0</v>
      </c>
      <c r="X499" s="11">
        <f t="shared" si="304"/>
        <v>1.1999999999999999E-4</v>
      </c>
      <c r="Y499" s="11">
        <f t="shared" si="305"/>
        <v>7.2000000000000002E-5</v>
      </c>
      <c r="Z499" s="11">
        <f t="shared" si="306"/>
        <v>7.2000000000000002E-5</v>
      </c>
      <c r="AA499" s="11">
        <f t="shared" si="307"/>
        <v>1.1999999999999999E-4</v>
      </c>
      <c r="AB499" s="11">
        <f t="shared" si="308"/>
        <v>0</v>
      </c>
      <c r="AC499" s="11">
        <f t="shared" si="309"/>
        <v>3.0000000000000003E-4</v>
      </c>
      <c r="AD499" s="11">
        <f t="shared" si="310"/>
        <v>9.9999999999999991E-6</v>
      </c>
      <c r="AE499" s="11">
        <f t="shared" si="311"/>
        <v>9.9999999999999991E-6</v>
      </c>
      <c r="AF499" s="11">
        <f t="shared" si="312"/>
        <v>9.9999999999999991E-6</v>
      </c>
      <c r="AG499" s="11">
        <f t="shared" si="336"/>
        <v>8.2000000000000001E-5</v>
      </c>
      <c r="AH499" s="2">
        <f t="shared" si="321"/>
        <v>6.3999999999999997E-5</v>
      </c>
      <c r="AI499" s="2">
        <f t="shared" si="337"/>
        <v>0</v>
      </c>
      <c r="AJ499" s="2"/>
      <c r="AK499" s="12">
        <f t="shared" si="315"/>
        <v>8.2000000000000001E-5</v>
      </c>
      <c r="AL499" s="13">
        <f t="shared" si="316"/>
        <v>-6.8333333334003044</v>
      </c>
      <c r="AM499" s="13">
        <f t="shared" si="317"/>
        <v>6.8333333334003044</v>
      </c>
      <c r="AN499" s="16">
        <f t="shared" si="322"/>
        <v>5.333333333412682</v>
      </c>
      <c r="AO499" s="12">
        <f t="shared" si="323"/>
        <v>4.2000000000000002E-4</v>
      </c>
      <c r="AP499" s="13">
        <f t="shared" si="324"/>
        <v>-35.000000000007248</v>
      </c>
      <c r="AQ499" s="13">
        <f t="shared" si="325"/>
        <v>35.000000000007248</v>
      </c>
      <c r="AS499" s="12">
        <f t="shared" si="326"/>
        <v>0</v>
      </c>
      <c r="AT499" s="13">
        <f t="shared" si="327"/>
        <v>0</v>
      </c>
      <c r="AU499" s="13">
        <f t="shared" si="328"/>
        <v>0</v>
      </c>
      <c r="AW499" s="12">
        <f t="shared" si="329"/>
        <v>8.2000000000000001E-5</v>
      </c>
      <c r="AX499" s="13">
        <f t="shared" si="330"/>
        <v>-6.8333333334003044</v>
      </c>
      <c r="AY499" s="13">
        <f t="shared" si="331"/>
        <v>6.8333333334003044</v>
      </c>
      <c r="BA499" s="12">
        <f t="shared" si="332"/>
        <v>1.2999999999999999E-4</v>
      </c>
      <c r="BB499" s="13">
        <f t="shared" si="333"/>
        <v>-10.833333333404305</v>
      </c>
      <c r="BC499" s="13">
        <f t="shared" si="334"/>
        <v>10.833333333404305</v>
      </c>
    </row>
    <row r="500" spans="3:55" x14ac:dyDescent="0.25">
      <c r="C500" s="2">
        <f t="shared" si="318"/>
        <v>20</v>
      </c>
      <c r="D500" s="2"/>
      <c r="E500" s="2">
        <v>10</v>
      </c>
      <c r="F500" s="2">
        <v>6</v>
      </c>
      <c r="G500" s="2">
        <v>6</v>
      </c>
      <c r="H500" s="2">
        <v>10</v>
      </c>
      <c r="I500" s="2"/>
      <c r="J500" s="2">
        <v>3</v>
      </c>
      <c r="K500" s="2">
        <v>0.1</v>
      </c>
      <c r="L500" s="2">
        <v>0.1</v>
      </c>
      <c r="M500" s="2">
        <v>0.1</v>
      </c>
      <c r="N500" s="2">
        <v>4.5</v>
      </c>
      <c r="O500" s="2">
        <v>0.1</v>
      </c>
      <c r="P500" s="11">
        <f t="shared" si="319"/>
        <v>0</v>
      </c>
      <c r="Q500" s="11">
        <f t="shared" si="320"/>
        <v>5.0000000000000001E-4</v>
      </c>
      <c r="R500" s="11">
        <f t="shared" si="335"/>
        <v>1.3000000000000002E-4</v>
      </c>
      <c r="S500" s="11">
        <f t="shared" si="302"/>
        <v>2.0999999999999998E-4</v>
      </c>
      <c r="T500" s="2">
        <v>100</v>
      </c>
      <c r="U500" s="2">
        <v>0.2</v>
      </c>
      <c r="V500" s="2"/>
      <c r="W500" s="11">
        <f t="shared" si="303"/>
        <v>0</v>
      </c>
      <c r="X500" s="11">
        <f t="shared" si="304"/>
        <v>1.9999999999999998E-4</v>
      </c>
      <c r="Y500" s="11">
        <f t="shared" si="305"/>
        <v>1.2E-4</v>
      </c>
      <c r="Z500" s="11">
        <f t="shared" si="306"/>
        <v>1.2E-4</v>
      </c>
      <c r="AA500" s="11">
        <f t="shared" si="307"/>
        <v>1.9999999999999998E-4</v>
      </c>
      <c r="AB500" s="11">
        <f t="shared" si="308"/>
        <v>0</v>
      </c>
      <c r="AC500" s="11">
        <f t="shared" si="309"/>
        <v>3.0000000000000003E-4</v>
      </c>
      <c r="AD500" s="11">
        <f t="shared" si="310"/>
        <v>9.9999999999999991E-6</v>
      </c>
      <c r="AE500" s="11">
        <f t="shared" si="311"/>
        <v>9.9999999999999991E-6</v>
      </c>
      <c r="AF500" s="11">
        <f t="shared" si="312"/>
        <v>9.9999999999999991E-6</v>
      </c>
      <c r="AG500" s="11">
        <f t="shared" si="336"/>
        <v>1.3000000000000002E-4</v>
      </c>
      <c r="AH500" s="2">
        <f t="shared" si="321"/>
        <v>1E-4</v>
      </c>
      <c r="AI500" s="2">
        <f t="shared" si="337"/>
        <v>0</v>
      </c>
      <c r="AJ500" s="2"/>
      <c r="AK500" s="12">
        <f t="shared" si="315"/>
        <v>1.3000000000000002E-4</v>
      </c>
      <c r="AL500" s="13">
        <f t="shared" si="316"/>
        <v>-6.4999999999093561</v>
      </c>
      <c r="AM500" s="13">
        <f t="shared" si="317"/>
        <v>6.5000000000203784</v>
      </c>
      <c r="AN500" s="16">
        <f t="shared" si="322"/>
        <v>5.000000000032756</v>
      </c>
      <c r="AO500" s="12">
        <f t="shared" si="323"/>
        <v>5.0000000000000001E-4</v>
      </c>
      <c r="AP500" s="13">
        <f t="shared" si="324"/>
        <v>-24.999999999941735</v>
      </c>
      <c r="AQ500" s="13">
        <f t="shared" si="325"/>
        <v>24.999999999941735</v>
      </c>
      <c r="AS500" s="12">
        <f t="shared" si="326"/>
        <v>0</v>
      </c>
      <c r="AT500" s="13">
        <f t="shared" si="327"/>
        <v>0</v>
      </c>
      <c r="AU500" s="13">
        <f t="shared" si="328"/>
        <v>0</v>
      </c>
      <c r="AW500" s="12">
        <f t="shared" si="329"/>
        <v>1.3000000000000002E-4</v>
      </c>
      <c r="AX500" s="13">
        <f t="shared" si="330"/>
        <v>-6.4999999999093561</v>
      </c>
      <c r="AY500" s="13">
        <f t="shared" si="331"/>
        <v>6.4999999999093561</v>
      </c>
      <c r="BA500" s="12">
        <f t="shared" si="332"/>
        <v>2.0999999999999998E-4</v>
      </c>
      <c r="BB500" s="13">
        <f t="shared" si="333"/>
        <v>-10.499999999913356</v>
      </c>
      <c r="BC500" s="13">
        <f t="shared" si="334"/>
        <v>10.499999999913356</v>
      </c>
    </row>
    <row r="501" spans="3:55" x14ac:dyDescent="0.25">
      <c r="C501" s="2">
        <f t="shared" si="318"/>
        <v>30</v>
      </c>
      <c r="D501" s="2"/>
      <c r="E501" s="2">
        <v>10</v>
      </c>
      <c r="F501" s="2">
        <v>6</v>
      </c>
      <c r="G501" s="2">
        <v>6</v>
      </c>
      <c r="H501" s="2">
        <v>10</v>
      </c>
      <c r="I501" s="2"/>
      <c r="J501" s="2">
        <v>3</v>
      </c>
      <c r="K501" s="2">
        <v>0.1</v>
      </c>
      <c r="L501" s="2">
        <v>0.1</v>
      </c>
      <c r="M501" s="2">
        <v>0.1</v>
      </c>
      <c r="N501" s="2">
        <v>4.5</v>
      </c>
      <c r="O501" s="2">
        <v>0.1</v>
      </c>
      <c r="P501" s="11">
        <f t="shared" si="319"/>
        <v>0</v>
      </c>
      <c r="Q501" s="11">
        <f t="shared" si="320"/>
        <v>6.0000000000000006E-4</v>
      </c>
      <c r="R501" s="11">
        <f t="shared" si="335"/>
        <v>1.9000000000000001E-4</v>
      </c>
      <c r="S501" s="11">
        <f t="shared" si="302"/>
        <v>3.0999999999999995E-4</v>
      </c>
      <c r="T501" s="2">
        <v>100</v>
      </c>
      <c r="U501" s="2">
        <v>0.3</v>
      </c>
      <c r="V501" s="2"/>
      <c r="W501" s="11">
        <f t="shared" si="303"/>
        <v>0</v>
      </c>
      <c r="X501" s="11">
        <f t="shared" si="304"/>
        <v>2.9999999999999997E-4</v>
      </c>
      <c r="Y501" s="11">
        <f t="shared" si="305"/>
        <v>1.8000000000000001E-4</v>
      </c>
      <c r="Z501" s="11">
        <f t="shared" si="306"/>
        <v>1.8000000000000001E-4</v>
      </c>
      <c r="AA501" s="11">
        <f t="shared" si="307"/>
        <v>2.9999999999999997E-4</v>
      </c>
      <c r="AB501" s="11">
        <f t="shared" si="308"/>
        <v>0</v>
      </c>
      <c r="AC501" s="11">
        <f t="shared" si="309"/>
        <v>3.0000000000000003E-4</v>
      </c>
      <c r="AD501" s="11">
        <f t="shared" si="310"/>
        <v>9.9999999999999991E-6</v>
      </c>
      <c r="AE501" s="11">
        <f t="shared" si="311"/>
        <v>9.9999999999999991E-6</v>
      </c>
      <c r="AF501" s="11">
        <f t="shared" si="312"/>
        <v>9.9999999999999991E-6</v>
      </c>
      <c r="AG501" s="11">
        <f t="shared" si="336"/>
        <v>1.9000000000000001E-4</v>
      </c>
      <c r="AH501" s="2">
        <f t="shared" si="321"/>
        <v>1.45E-4</v>
      </c>
      <c r="AI501" s="2">
        <f t="shared" si="337"/>
        <v>0</v>
      </c>
      <c r="AJ501" s="2"/>
      <c r="AK501" s="12">
        <f t="shared" si="315"/>
        <v>1.9000000000000001E-4</v>
      </c>
      <c r="AL501" s="13">
        <f t="shared" si="316"/>
        <v>-6.3333333333304154</v>
      </c>
      <c r="AM501" s="13">
        <f t="shared" si="317"/>
        <v>6.3333333333304154</v>
      </c>
      <c r="AN501" s="16">
        <f t="shared" si="322"/>
        <v>4.833333333342793</v>
      </c>
      <c r="AO501" s="12">
        <f t="shared" si="323"/>
        <v>6.0000000000000006E-4</v>
      </c>
      <c r="AP501" s="13">
        <f t="shared" si="324"/>
        <v>-19.999999999908979</v>
      </c>
      <c r="AQ501" s="13">
        <f t="shared" si="325"/>
        <v>19.999999999908979</v>
      </c>
      <c r="AS501" s="12">
        <f t="shared" si="326"/>
        <v>0</v>
      </c>
      <c r="AT501" s="13">
        <f t="shared" si="327"/>
        <v>0</v>
      </c>
      <c r="AU501" s="13">
        <f t="shared" si="328"/>
        <v>0</v>
      </c>
      <c r="AW501" s="12">
        <f t="shared" si="329"/>
        <v>1.9000000000000001E-4</v>
      </c>
      <c r="AX501" s="13">
        <f t="shared" si="330"/>
        <v>-6.3333333333304154</v>
      </c>
      <c r="AY501" s="13">
        <f t="shared" si="331"/>
        <v>6.3333333333304154</v>
      </c>
      <c r="BA501" s="12">
        <f t="shared" si="332"/>
        <v>3.0999999999999995E-4</v>
      </c>
      <c r="BB501" s="13">
        <f t="shared" si="333"/>
        <v>-10.333333333334416</v>
      </c>
      <c r="BC501" s="13">
        <f t="shared" si="334"/>
        <v>10.333333333334416</v>
      </c>
    </row>
    <row r="502" spans="3:55" x14ac:dyDescent="0.25">
      <c r="C502" s="2">
        <f t="shared" si="318"/>
        <v>40</v>
      </c>
      <c r="D502" s="2"/>
      <c r="E502" s="2">
        <v>10</v>
      </c>
      <c r="F502" s="2">
        <v>6</v>
      </c>
      <c r="G502" s="2">
        <v>6</v>
      </c>
      <c r="H502" s="2">
        <v>10</v>
      </c>
      <c r="I502" s="2"/>
      <c r="J502" s="2">
        <v>3</v>
      </c>
      <c r="K502" s="2">
        <v>0.1</v>
      </c>
      <c r="L502" s="2">
        <v>0.1</v>
      </c>
      <c r="M502" s="2">
        <v>0.1</v>
      </c>
      <c r="N502" s="2">
        <v>4.5</v>
      </c>
      <c r="O502" s="2">
        <v>0.1</v>
      </c>
      <c r="P502" s="11">
        <f t="shared" si="319"/>
        <v>0</v>
      </c>
      <c r="Q502" s="11">
        <f t="shared" si="320"/>
        <v>6.9999999999999999E-4</v>
      </c>
      <c r="R502" s="11">
        <f t="shared" si="335"/>
        <v>2.5000000000000001E-4</v>
      </c>
      <c r="S502" s="11">
        <f t="shared" si="302"/>
        <v>4.0999999999999999E-4</v>
      </c>
      <c r="T502" s="2">
        <v>100</v>
      </c>
      <c r="U502" s="2">
        <v>0.4</v>
      </c>
      <c r="V502" s="2"/>
      <c r="W502" s="11">
        <f t="shared" si="303"/>
        <v>0</v>
      </c>
      <c r="X502" s="11">
        <f t="shared" si="304"/>
        <v>3.9999999999999996E-4</v>
      </c>
      <c r="Y502" s="11">
        <f t="shared" si="305"/>
        <v>2.4000000000000001E-4</v>
      </c>
      <c r="Z502" s="11">
        <f t="shared" si="306"/>
        <v>2.4000000000000001E-4</v>
      </c>
      <c r="AA502" s="11">
        <f t="shared" si="307"/>
        <v>3.9999999999999996E-4</v>
      </c>
      <c r="AB502" s="11">
        <f t="shared" si="308"/>
        <v>0</v>
      </c>
      <c r="AC502" s="11">
        <f t="shared" si="309"/>
        <v>3.0000000000000003E-4</v>
      </c>
      <c r="AD502" s="11">
        <f t="shared" si="310"/>
        <v>9.9999999999999991E-6</v>
      </c>
      <c r="AE502" s="11">
        <f t="shared" si="311"/>
        <v>9.9999999999999991E-6</v>
      </c>
      <c r="AF502" s="11">
        <f t="shared" si="312"/>
        <v>9.9999999999999991E-6</v>
      </c>
      <c r="AG502" s="11">
        <f t="shared" si="336"/>
        <v>2.5000000000000001E-4</v>
      </c>
      <c r="AH502" s="2">
        <f t="shared" si="321"/>
        <v>1.9000000000000001E-4</v>
      </c>
      <c r="AI502" s="2">
        <f t="shared" si="337"/>
        <v>0</v>
      </c>
      <c r="AJ502" s="2"/>
      <c r="AK502" s="12">
        <f t="shared" si="315"/>
        <v>2.5000000000000001E-4</v>
      </c>
      <c r="AL502" s="13">
        <f t="shared" si="316"/>
        <v>-6.2499999999854339</v>
      </c>
      <c r="AM502" s="13">
        <f t="shared" si="317"/>
        <v>6.2499999999854339</v>
      </c>
      <c r="AN502" s="16">
        <f t="shared" si="322"/>
        <v>4.7499999999978115</v>
      </c>
      <c r="AO502" s="12">
        <f t="shared" si="323"/>
        <v>6.9999999999999999E-4</v>
      </c>
      <c r="AP502" s="13">
        <f t="shared" si="324"/>
        <v>-17.500000000003624</v>
      </c>
      <c r="AQ502" s="13">
        <f t="shared" si="325"/>
        <v>17.500000000003624</v>
      </c>
      <c r="AS502" s="12">
        <f t="shared" si="326"/>
        <v>0</v>
      </c>
      <c r="AT502" s="13">
        <f t="shared" si="327"/>
        <v>0</v>
      </c>
      <c r="AU502" s="13">
        <f t="shared" si="328"/>
        <v>0</v>
      </c>
      <c r="AW502" s="12">
        <f t="shared" si="329"/>
        <v>2.5000000000000001E-4</v>
      </c>
      <c r="AX502" s="13">
        <f t="shared" si="330"/>
        <v>-6.2499999999854339</v>
      </c>
      <c r="AY502" s="13">
        <f t="shared" si="331"/>
        <v>6.2499999999854339</v>
      </c>
      <c r="BA502" s="12">
        <f t="shared" si="332"/>
        <v>4.0999999999999999E-4</v>
      </c>
      <c r="BB502" s="13">
        <f t="shared" si="333"/>
        <v>-10.250000000100457</v>
      </c>
      <c r="BC502" s="13">
        <f t="shared" si="334"/>
        <v>10.250000000100457</v>
      </c>
    </row>
    <row r="503" spans="3:55" x14ac:dyDescent="0.25">
      <c r="C503" s="2">
        <f t="shared" si="318"/>
        <v>50</v>
      </c>
      <c r="D503" s="2"/>
      <c r="E503" s="2">
        <v>10</v>
      </c>
      <c r="F503" s="2">
        <v>6</v>
      </c>
      <c r="G503" s="2">
        <v>6</v>
      </c>
      <c r="H503" s="2">
        <v>10</v>
      </c>
      <c r="I503" s="2"/>
      <c r="J503" s="2">
        <v>3</v>
      </c>
      <c r="K503" s="2">
        <v>0.1</v>
      </c>
      <c r="L503" s="2">
        <v>0.1</v>
      </c>
      <c r="M503" s="2">
        <v>0.1</v>
      </c>
      <c r="N503" s="2">
        <v>4.5</v>
      </c>
      <c r="O503" s="2">
        <v>0.1</v>
      </c>
      <c r="P503" s="11">
        <f t="shared" si="319"/>
        <v>0</v>
      </c>
      <c r="Q503" s="11">
        <f t="shared" si="320"/>
        <v>8.0000000000000004E-4</v>
      </c>
      <c r="R503" s="11">
        <f t="shared" si="335"/>
        <v>3.1000000000000005E-4</v>
      </c>
      <c r="S503" s="11">
        <f t="shared" si="302"/>
        <v>5.1000000000000004E-4</v>
      </c>
      <c r="T503" s="2">
        <v>100</v>
      </c>
      <c r="U503" s="2">
        <v>0.5</v>
      </c>
      <c r="V503" s="2"/>
      <c r="W503" s="11">
        <f t="shared" si="303"/>
        <v>0</v>
      </c>
      <c r="X503" s="11">
        <f t="shared" si="304"/>
        <v>5.0000000000000001E-4</v>
      </c>
      <c r="Y503" s="11">
        <f t="shared" si="305"/>
        <v>3.0000000000000003E-4</v>
      </c>
      <c r="Z503" s="11">
        <f t="shared" si="306"/>
        <v>3.0000000000000003E-4</v>
      </c>
      <c r="AA503" s="11">
        <f t="shared" si="307"/>
        <v>5.0000000000000001E-4</v>
      </c>
      <c r="AB503" s="11">
        <f t="shared" si="308"/>
        <v>0</v>
      </c>
      <c r="AC503" s="11">
        <f t="shared" si="309"/>
        <v>3.0000000000000003E-4</v>
      </c>
      <c r="AD503" s="11">
        <f t="shared" si="310"/>
        <v>9.9999999999999991E-6</v>
      </c>
      <c r="AE503" s="11">
        <f t="shared" si="311"/>
        <v>9.9999999999999991E-6</v>
      </c>
      <c r="AF503" s="11">
        <f t="shared" si="312"/>
        <v>9.9999999999999991E-6</v>
      </c>
      <c r="AG503" s="11">
        <f t="shared" si="336"/>
        <v>3.1000000000000005E-4</v>
      </c>
      <c r="AH503" s="2">
        <f t="shared" si="321"/>
        <v>2.3499999999999999E-4</v>
      </c>
      <c r="AI503" s="2">
        <f t="shared" si="337"/>
        <v>0</v>
      </c>
      <c r="AJ503" s="2"/>
      <c r="AK503" s="12">
        <f t="shared" si="315"/>
        <v>3.1000000000000005E-4</v>
      </c>
      <c r="AL503" s="13">
        <f t="shared" si="316"/>
        <v>-6.1999999999562405</v>
      </c>
      <c r="AM503" s="13">
        <f t="shared" si="317"/>
        <v>6.2000000000672628</v>
      </c>
      <c r="AN503" s="16">
        <f t="shared" si="322"/>
        <v>4.7000000000796405</v>
      </c>
      <c r="AO503" s="12">
        <f t="shared" si="323"/>
        <v>8.0000000000000004E-4</v>
      </c>
      <c r="AP503" s="13">
        <f t="shared" si="324"/>
        <v>-16.000000000016001</v>
      </c>
      <c r="AQ503" s="13">
        <f t="shared" si="325"/>
        <v>16.000000000016001</v>
      </c>
      <c r="AS503" s="12">
        <f t="shared" si="326"/>
        <v>0</v>
      </c>
      <c r="AT503" s="13">
        <f t="shared" si="327"/>
        <v>0</v>
      </c>
      <c r="AU503" s="13">
        <f t="shared" si="328"/>
        <v>0</v>
      </c>
      <c r="AW503" s="12">
        <f t="shared" si="329"/>
        <v>3.1000000000000005E-4</v>
      </c>
      <c r="AX503" s="13">
        <f t="shared" si="330"/>
        <v>-6.1999999999562405</v>
      </c>
      <c r="AY503" s="13">
        <f t="shared" si="331"/>
        <v>6.1999999999562405</v>
      </c>
      <c r="BA503" s="12">
        <f t="shared" si="332"/>
        <v>5.1000000000000004E-4</v>
      </c>
      <c r="BB503" s="13">
        <f t="shared" si="333"/>
        <v>-10.199999999960241</v>
      </c>
      <c r="BC503" s="13">
        <f t="shared" si="334"/>
        <v>10.199999999960241</v>
      </c>
    </row>
    <row r="504" spans="3:55" x14ac:dyDescent="0.25">
      <c r="C504" s="2">
        <f t="shared" si="318"/>
        <v>60</v>
      </c>
      <c r="D504" s="2"/>
      <c r="E504" s="2">
        <v>10</v>
      </c>
      <c r="F504" s="2">
        <v>6</v>
      </c>
      <c r="G504" s="2">
        <v>6</v>
      </c>
      <c r="H504" s="2">
        <v>10</v>
      </c>
      <c r="I504" s="2"/>
      <c r="J504" s="2">
        <v>3</v>
      </c>
      <c r="K504" s="2">
        <v>0.1</v>
      </c>
      <c r="L504" s="2">
        <v>0.1</v>
      </c>
      <c r="M504" s="2">
        <v>0.1</v>
      </c>
      <c r="N504" s="2">
        <v>4.5</v>
      </c>
      <c r="O504" s="2">
        <v>0.1</v>
      </c>
      <c r="P504" s="11">
        <f t="shared" si="319"/>
        <v>0</v>
      </c>
      <c r="Q504" s="11">
        <f t="shared" si="320"/>
        <v>8.9999999999999998E-4</v>
      </c>
      <c r="R504" s="11">
        <f t="shared" si="335"/>
        <v>3.6999999999999999E-4</v>
      </c>
      <c r="S504" s="11">
        <f t="shared" si="302"/>
        <v>6.0999999999999997E-4</v>
      </c>
      <c r="T504" s="2">
        <v>100</v>
      </c>
      <c r="U504" s="2">
        <v>0.6</v>
      </c>
      <c r="V504" s="2"/>
      <c r="W504" s="11">
        <f t="shared" si="303"/>
        <v>0</v>
      </c>
      <c r="X504" s="11">
        <f t="shared" si="304"/>
        <v>5.9999999999999995E-4</v>
      </c>
      <c r="Y504" s="11">
        <f t="shared" si="305"/>
        <v>3.6000000000000002E-4</v>
      </c>
      <c r="Z504" s="11">
        <f t="shared" si="306"/>
        <v>3.6000000000000002E-4</v>
      </c>
      <c r="AA504" s="11">
        <f t="shared" si="307"/>
        <v>5.9999999999999995E-4</v>
      </c>
      <c r="AB504" s="11">
        <f t="shared" si="308"/>
        <v>0</v>
      </c>
      <c r="AC504" s="11">
        <f t="shared" si="309"/>
        <v>3.0000000000000003E-4</v>
      </c>
      <c r="AD504" s="11">
        <f t="shared" si="310"/>
        <v>9.9999999999999991E-6</v>
      </c>
      <c r="AE504" s="11">
        <f t="shared" si="311"/>
        <v>9.9999999999999991E-6</v>
      </c>
      <c r="AF504" s="11">
        <f t="shared" si="312"/>
        <v>9.9999999999999991E-6</v>
      </c>
      <c r="AG504" s="11">
        <f t="shared" si="336"/>
        <v>3.6999999999999999E-4</v>
      </c>
      <c r="AH504" s="2">
        <f t="shared" si="321"/>
        <v>2.7999999999999998E-4</v>
      </c>
      <c r="AI504" s="2">
        <f t="shared" si="337"/>
        <v>0</v>
      </c>
      <c r="AJ504" s="2"/>
      <c r="AK504" s="12">
        <f t="shared" si="315"/>
        <v>3.6999999999999999E-4</v>
      </c>
      <c r="AL504" s="13">
        <f t="shared" si="316"/>
        <v>-6.1666666666404524</v>
      </c>
      <c r="AM504" s="13">
        <f t="shared" si="317"/>
        <v>6.1666666666404524</v>
      </c>
      <c r="AN504" s="16">
        <f t="shared" si="322"/>
        <v>4.66666666665283</v>
      </c>
      <c r="AO504" s="12">
        <f t="shared" si="323"/>
        <v>8.9999999999999998E-4</v>
      </c>
      <c r="AP504" s="13">
        <f t="shared" si="324"/>
        <v>-14.999999999987246</v>
      </c>
      <c r="AQ504" s="13">
        <f t="shared" si="325"/>
        <v>14.999999999987246</v>
      </c>
      <c r="AS504" s="12">
        <f t="shared" si="326"/>
        <v>0</v>
      </c>
      <c r="AT504" s="13">
        <f t="shared" si="327"/>
        <v>0</v>
      </c>
      <c r="AU504" s="13">
        <f t="shared" si="328"/>
        <v>0</v>
      </c>
      <c r="AW504" s="12">
        <f t="shared" si="329"/>
        <v>3.6999999999999999E-4</v>
      </c>
      <c r="AX504" s="13">
        <f t="shared" si="330"/>
        <v>-6.1666666666404524</v>
      </c>
      <c r="AY504" s="13">
        <f t="shared" si="331"/>
        <v>6.1666666666404524</v>
      </c>
      <c r="BA504" s="12">
        <f t="shared" si="332"/>
        <v>6.0999999999999997E-4</v>
      </c>
      <c r="BB504" s="13">
        <f t="shared" si="333"/>
        <v>-10.166666666644453</v>
      </c>
      <c r="BC504" s="13">
        <f t="shared" si="334"/>
        <v>10.166666666644453</v>
      </c>
    </row>
    <row r="505" spans="3:55" x14ac:dyDescent="0.25">
      <c r="C505" s="2">
        <f t="shared" si="318"/>
        <v>70</v>
      </c>
      <c r="D505" s="2"/>
      <c r="E505" s="2">
        <v>10</v>
      </c>
      <c r="F505" s="2">
        <v>6</v>
      </c>
      <c r="G505" s="2">
        <v>6</v>
      </c>
      <c r="H505" s="2">
        <v>10</v>
      </c>
      <c r="I505" s="2"/>
      <c r="J505" s="2">
        <v>3</v>
      </c>
      <c r="K505" s="2">
        <v>0.1</v>
      </c>
      <c r="L505" s="2">
        <v>0.1</v>
      </c>
      <c r="M505" s="2">
        <v>0.1</v>
      </c>
      <c r="N505" s="2">
        <v>4.5</v>
      </c>
      <c r="O505" s="2">
        <v>0.1</v>
      </c>
      <c r="P505" s="11">
        <f t="shared" si="319"/>
        <v>0</v>
      </c>
      <c r="Q505" s="11">
        <f t="shared" si="320"/>
        <v>1E-3</v>
      </c>
      <c r="R505" s="11">
        <f t="shared" si="335"/>
        <v>4.3000000000000004E-4</v>
      </c>
      <c r="S505" s="11">
        <f t="shared" si="302"/>
        <v>7.0999999999999991E-4</v>
      </c>
      <c r="T505" s="2">
        <v>100</v>
      </c>
      <c r="U505" s="2">
        <v>0.7</v>
      </c>
      <c r="V505" s="2"/>
      <c r="W505" s="11">
        <f t="shared" si="303"/>
        <v>0</v>
      </c>
      <c r="X505" s="11">
        <f t="shared" si="304"/>
        <v>6.9999999999999988E-4</v>
      </c>
      <c r="Y505" s="11">
        <f t="shared" si="305"/>
        <v>4.2000000000000002E-4</v>
      </c>
      <c r="Z505" s="11">
        <f t="shared" si="306"/>
        <v>4.2000000000000002E-4</v>
      </c>
      <c r="AA505" s="11">
        <f t="shared" si="307"/>
        <v>6.9999999999999988E-4</v>
      </c>
      <c r="AB505" s="11">
        <f t="shared" si="308"/>
        <v>0</v>
      </c>
      <c r="AC505" s="11">
        <f t="shared" si="309"/>
        <v>3.0000000000000003E-4</v>
      </c>
      <c r="AD505" s="11">
        <f t="shared" si="310"/>
        <v>9.9999999999999991E-6</v>
      </c>
      <c r="AE505" s="11">
        <f t="shared" si="311"/>
        <v>9.9999999999999991E-6</v>
      </c>
      <c r="AF505" s="11">
        <f t="shared" si="312"/>
        <v>9.9999999999999991E-6</v>
      </c>
      <c r="AG505" s="11">
        <f t="shared" si="336"/>
        <v>4.3000000000000004E-4</v>
      </c>
      <c r="AH505" s="2">
        <f t="shared" si="321"/>
        <v>3.2499999999999999E-4</v>
      </c>
      <c r="AI505" s="2">
        <f t="shared" si="337"/>
        <v>0</v>
      </c>
      <c r="AJ505" s="2"/>
      <c r="AK505" s="12">
        <f t="shared" si="315"/>
        <v>4.3000000000000004E-4</v>
      </c>
      <c r="AL505" s="13">
        <f t="shared" si="316"/>
        <v>-6.1428571427324385</v>
      </c>
      <c r="AM505" s="13">
        <f t="shared" si="317"/>
        <v>6.1428571427324385</v>
      </c>
      <c r="AN505" s="16">
        <f t="shared" si="322"/>
        <v>4.6428571429668608</v>
      </c>
      <c r="AO505" s="12">
        <f t="shared" si="323"/>
        <v>1E-3</v>
      </c>
      <c r="AP505" s="13">
        <f t="shared" si="324"/>
        <v>-14.285714285744433</v>
      </c>
      <c r="AQ505" s="13">
        <f t="shared" si="325"/>
        <v>14.285714285744433</v>
      </c>
      <c r="AS505" s="12">
        <f t="shared" si="326"/>
        <v>0</v>
      </c>
      <c r="AT505" s="13">
        <f t="shared" si="327"/>
        <v>0</v>
      </c>
      <c r="AU505" s="13">
        <f t="shared" si="328"/>
        <v>0</v>
      </c>
      <c r="AW505" s="12">
        <f t="shared" si="329"/>
        <v>4.3000000000000004E-4</v>
      </c>
      <c r="AX505" s="13">
        <f t="shared" si="330"/>
        <v>-6.1428571427324385</v>
      </c>
      <c r="AY505" s="13">
        <f t="shared" si="331"/>
        <v>6.1428571427324385</v>
      </c>
      <c r="BA505" s="12">
        <f t="shared" si="332"/>
        <v>7.0999999999999991E-4</v>
      </c>
      <c r="BB505" s="13">
        <f t="shared" si="333"/>
        <v>-10.142857142847461</v>
      </c>
      <c r="BC505" s="13">
        <f t="shared" si="334"/>
        <v>10.142857142847461</v>
      </c>
    </row>
    <row r="506" spans="3:55" x14ac:dyDescent="0.25">
      <c r="C506" s="2">
        <f t="shared" si="318"/>
        <v>80</v>
      </c>
      <c r="D506" s="2"/>
      <c r="E506" s="2">
        <v>10</v>
      </c>
      <c r="F506" s="2">
        <v>6</v>
      </c>
      <c r="G506" s="2">
        <v>6</v>
      </c>
      <c r="H506" s="2">
        <v>10</v>
      </c>
      <c r="I506" s="2"/>
      <c r="J506" s="2">
        <v>3</v>
      </c>
      <c r="K506" s="2">
        <v>0.1</v>
      </c>
      <c r="L506" s="2">
        <v>0.1</v>
      </c>
      <c r="M506" s="2">
        <v>0.1</v>
      </c>
      <c r="N506" s="2">
        <v>4.5</v>
      </c>
      <c r="O506" s="2">
        <v>0.1</v>
      </c>
      <c r="P506" s="11">
        <f t="shared" si="319"/>
        <v>0</v>
      </c>
      <c r="Q506" s="11">
        <f t="shared" si="320"/>
        <v>1.0999999999999998E-3</v>
      </c>
      <c r="R506" s="11">
        <f t="shared" si="335"/>
        <v>4.8999999999999998E-4</v>
      </c>
      <c r="S506" s="11">
        <f t="shared" si="302"/>
        <v>8.0999999999999996E-4</v>
      </c>
      <c r="T506" s="2">
        <v>100</v>
      </c>
      <c r="U506" s="2">
        <v>0.8</v>
      </c>
      <c r="V506" s="2"/>
      <c r="W506" s="11">
        <f t="shared" si="303"/>
        <v>0</v>
      </c>
      <c r="X506" s="11">
        <f t="shared" si="304"/>
        <v>7.9999999999999993E-4</v>
      </c>
      <c r="Y506" s="11">
        <f t="shared" si="305"/>
        <v>4.8000000000000001E-4</v>
      </c>
      <c r="Z506" s="11">
        <f t="shared" si="306"/>
        <v>4.8000000000000001E-4</v>
      </c>
      <c r="AA506" s="11">
        <f t="shared" si="307"/>
        <v>7.9999999999999993E-4</v>
      </c>
      <c r="AB506" s="11">
        <f t="shared" si="308"/>
        <v>0</v>
      </c>
      <c r="AC506" s="11">
        <f t="shared" si="309"/>
        <v>3.0000000000000003E-4</v>
      </c>
      <c r="AD506" s="11">
        <f t="shared" si="310"/>
        <v>9.9999999999999991E-6</v>
      </c>
      <c r="AE506" s="11">
        <f t="shared" si="311"/>
        <v>9.9999999999999991E-6</v>
      </c>
      <c r="AF506" s="11">
        <f t="shared" si="312"/>
        <v>9.9999999999999991E-6</v>
      </c>
      <c r="AG506" s="11">
        <f t="shared" si="336"/>
        <v>4.8999999999999998E-4</v>
      </c>
      <c r="AH506" s="2">
        <f t="shared" si="321"/>
        <v>3.6999999999999999E-4</v>
      </c>
      <c r="AI506" s="2">
        <f t="shared" si="337"/>
        <v>0</v>
      </c>
      <c r="AJ506" s="2"/>
      <c r="AK506" s="12">
        <f t="shared" si="315"/>
        <v>4.8999999999999998E-4</v>
      </c>
      <c r="AL506" s="13">
        <f t="shared" si="316"/>
        <v>-6.1249999999679616</v>
      </c>
      <c r="AM506" s="13">
        <f t="shared" si="317"/>
        <v>6.1250000000789839</v>
      </c>
      <c r="AN506" s="16">
        <f t="shared" si="322"/>
        <v>4.6250000000913616</v>
      </c>
      <c r="AO506" s="12">
        <f t="shared" si="323"/>
        <v>1.0999999999999998E-3</v>
      </c>
      <c r="AP506" s="13">
        <f t="shared" si="324"/>
        <v>-13.749999999923546</v>
      </c>
      <c r="AQ506" s="13">
        <f t="shared" si="325"/>
        <v>13.749999999923546</v>
      </c>
      <c r="AS506" s="12">
        <f t="shared" si="326"/>
        <v>0</v>
      </c>
      <c r="AT506" s="13">
        <f t="shared" si="327"/>
        <v>0</v>
      </c>
      <c r="AU506" s="13">
        <f t="shared" si="328"/>
        <v>0</v>
      </c>
      <c r="AW506" s="12">
        <f t="shared" si="329"/>
        <v>4.8999999999999998E-4</v>
      </c>
      <c r="AX506" s="13">
        <f t="shared" si="330"/>
        <v>-6.1249999999679616</v>
      </c>
      <c r="AY506" s="13">
        <f t="shared" si="331"/>
        <v>6.1249999999679616</v>
      </c>
      <c r="BA506" s="12">
        <f t="shared" si="332"/>
        <v>8.0999999999999996E-4</v>
      </c>
      <c r="BB506" s="13">
        <f t="shared" si="333"/>
        <v>-10.124999999971962</v>
      </c>
      <c r="BC506" s="13">
        <f t="shared" si="334"/>
        <v>10.124999999971962</v>
      </c>
    </row>
    <row r="507" spans="3:55" x14ac:dyDescent="0.25">
      <c r="C507" s="2">
        <f t="shared" si="318"/>
        <v>90</v>
      </c>
      <c r="D507" s="2"/>
      <c r="E507" s="2">
        <v>10</v>
      </c>
      <c r="F507" s="2">
        <v>6</v>
      </c>
      <c r="G507" s="2">
        <v>6</v>
      </c>
      <c r="H507" s="2">
        <v>10</v>
      </c>
      <c r="I507" s="2"/>
      <c r="J507" s="2">
        <v>3</v>
      </c>
      <c r="K507" s="2">
        <v>0.1</v>
      </c>
      <c r="L507" s="2">
        <v>0.1</v>
      </c>
      <c r="M507" s="2">
        <v>0.1</v>
      </c>
      <c r="N507" s="2">
        <v>4.5</v>
      </c>
      <c r="O507" s="2">
        <v>0.1</v>
      </c>
      <c r="P507" s="11">
        <f t="shared" si="319"/>
        <v>0</v>
      </c>
      <c r="Q507" s="11">
        <f t="shared" si="320"/>
        <v>1.2000000000000001E-3</v>
      </c>
      <c r="R507" s="11">
        <f t="shared" si="335"/>
        <v>5.5000000000000003E-4</v>
      </c>
      <c r="S507" s="11">
        <f t="shared" si="302"/>
        <v>9.1E-4</v>
      </c>
      <c r="T507" s="2">
        <v>100</v>
      </c>
      <c r="U507" s="2">
        <v>0.9</v>
      </c>
      <c r="V507" s="2"/>
      <c r="W507" s="11">
        <f t="shared" si="303"/>
        <v>0</v>
      </c>
      <c r="X507" s="11">
        <f t="shared" si="304"/>
        <v>8.9999999999999998E-4</v>
      </c>
      <c r="Y507" s="11">
        <f t="shared" si="305"/>
        <v>5.4000000000000001E-4</v>
      </c>
      <c r="Z507" s="11">
        <f t="shared" si="306"/>
        <v>5.4000000000000001E-4</v>
      </c>
      <c r="AA507" s="11">
        <f t="shared" si="307"/>
        <v>8.9999999999999998E-4</v>
      </c>
      <c r="AB507" s="11">
        <f t="shared" si="308"/>
        <v>0</v>
      </c>
      <c r="AC507" s="11">
        <f t="shared" si="309"/>
        <v>3.0000000000000003E-4</v>
      </c>
      <c r="AD507" s="11">
        <f t="shared" si="310"/>
        <v>9.9999999999999991E-6</v>
      </c>
      <c r="AE507" s="11">
        <f t="shared" si="311"/>
        <v>9.9999999999999991E-6</v>
      </c>
      <c r="AF507" s="11">
        <f t="shared" si="312"/>
        <v>9.9999999999999991E-6</v>
      </c>
      <c r="AG507" s="11">
        <f t="shared" si="336"/>
        <v>5.5000000000000003E-4</v>
      </c>
      <c r="AH507" s="2">
        <f t="shared" si="321"/>
        <v>4.15E-4</v>
      </c>
      <c r="AI507" s="2">
        <f t="shared" si="337"/>
        <v>0</v>
      </c>
      <c r="AJ507" s="2"/>
      <c r="AK507" s="12">
        <f t="shared" si="315"/>
        <v>5.5000000000000003E-4</v>
      </c>
      <c r="AL507" s="13">
        <f t="shared" si="316"/>
        <v>-6.1111111111511462</v>
      </c>
      <c r="AM507" s="13">
        <f t="shared" si="317"/>
        <v>6.1111111111511462</v>
      </c>
      <c r="AN507" s="16">
        <f t="shared" si="322"/>
        <v>4.6111111111635239</v>
      </c>
      <c r="AO507" s="12">
        <f t="shared" si="323"/>
        <v>1.2000000000000001E-3</v>
      </c>
      <c r="AP507" s="13">
        <f t="shared" si="324"/>
        <v>-13.33333333330966</v>
      </c>
      <c r="AQ507" s="13">
        <f t="shared" si="325"/>
        <v>13.33333333330966</v>
      </c>
      <c r="AS507" s="12">
        <f t="shared" si="326"/>
        <v>0</v>
      </c>
      <c r="AT507" s="13">
        <f t="shared" si="327"/>
        <v>0</v>
      </c>
      <c r="AU507" s="13">
        <f t="shared" si="328"/>
        <v>0</v>
      </c>
      <c r="AW507" s="12">
        <f t="shared" si="329"/>
        <v>5.5000000000000003E-4</v>
      </c>
      <c r="AX507" s="13">
        <f t="shared" si="330"/>
        <v>-6.1111111111511462</v>
      </c>
      <c r="AY507" s="13">
        <f t="shared" si="331"/>
        <v>6.1111111111511462</v>
      </c>
      <c r="BA507" s="12">
        <f t="shared" si="332"/>
        <v>9.1E-4</v>
      </c>
      <c r="BB507" s="13">
        <f t="shared" si="333"/>
        <v>-10.111111111155147</v>
      </c>
      <c r="BC507" s="13">
        <f t="shared" si="334"/>
        <v>10.111111111155147</v>
      </c>
    </row>
    <row r="508" spans="3:55" x14ac:dyDescent="0.25">
      <c r="C508" s="2">
        <f t="shared" si="318"/>
        <v>100</v>
      </c>
      <c r="D508" s="2"/>
      <c r="E508" s="2">
        <v>10</v>
      </c>
      <c r="F508" s="2">
        <v>6</v>
      </c>
      <c r="G508" s="2">
        <v>6</v>
      </c>
      <c r="H508" s="2">
        <v>10</v>
      </c>
      <c r="I508" s="2"/>
      <c r="J508" s="2">
        <v>3</v>
      </c>
      <c r="K508" s="2">
        <v>0.1</v>
      </c>
      <c r="L508" s="2">
        <v>0.1</v>
      </c>
      <c r="M508" s="2">
        <v>0.1</v>
      </c>
      <c r="N508" s="2">
        <v>4.5</v>
      </c>
      <c r="O508" s="2">
        <v>0.1</v>
      </c>
      <c r="P508" s="11">
        <f t="shared" si="319"/>
        <v>0</v>
      </c>
      <c r="Q508" s="11">
        <f t="shared" si="320"/>
        <v>1.2999999999999999E-3</v>
      </c>
      <c r="R508" s="11">
        <f t="shared" si="335"/>
        <v>6.1000000000000008E-4</v>
      </c>
      <c r="S508" s="11">
        <f t="shared" si="302"/>
        <v>1.01E-3</v>
      </c>
      <c r="T508" s="2">
        <v>100</v>
      </c>
      <c r="U508" s="2">
        <v>1</v>
      </c>
      <c r="V508" s="2"/>
      <c r="W508" s="11">
        <f t="shared" si="303"/>
        <v>0</v>
      </c>
      <c r="X508" s="11">
        <f t="shared" si="304"/>
        <v>1E-3</v>
      </c>
      <c r="Y508" s="11">
        <f t="shared" si="305"/>
        <v>6.0000000000000006E-4</v>
      </c>
      <c r="Z508" s="11">
        <f t="shared" si="306"/>
        <v>6.0000000000000006E-4</v>
      </c>
      <c r="AA508" s="11">
        <f t="shared" si="307"/>
        <v>1E-3</v>
      </c>
      <c r="AB508" s="11">
        <f t="shared" si="308"/>
        <v>0</v>
      </c>
      <c r="AC508" s="11">
        <f t="shared" si="309"/>
        <v>3.0000000000000003E-4</v>
      </c>
      <c r="AD508" s="11">
        <f t="shared" si="310"/>
        <v>9.9999999999999991E-6</v>
      </c>
      <c r="AE508" s="11">
        <f t="shared" si="311"/>
        <v>9.9999999999999991E-6</v>
      </c>
      <c r="AF508" s="11">
        <f t="shared" si="312"/>
        <v>9.9999999999999991E-6</v>
      </c>
      <c r="AG508" s="11">
        <f t="shared" si="336"/>
        <v>6.1000000000000008E-4</v>
      </c>
      <c r="AH508" s="2">
        <f t="shared" si="321"/>
        <v>4.6000000000000001E-4</v>
      </c>
      <c r="AI508" s="2">
        <f t="shared" si="337"/>
        <v>0</v>
      </c>
      <c r="AJ508" s="2"/>
      <c r="AK508" s="12">
        <f t="shared" si="315"/>
        <v>6.1000000000000008E-4</v>
      </c>
      <c r="AL508" s="13">
        <f t="shared" si="316"/>
        <v>-6.0999999998978538</v>
      </c>
      <c r="AM508" s="13">
        <f t="shared" si="317"/>
        <v>6.1000000000088761</v>
      </c>
      <c r="AN508" s="16">
        <f t="shared" si="322"/>
        <v>4.6000000000212538</v>
      </c>
      <c r="AO508" s="12">
        <f t="shared" si="323"/>
        <v>1.2999999999999999E-3</v>
      </c>
      <c r="AP508" s="13">
        <f t="shared" si="324"/>
        <v>-13.000000000040757</v>
      </c>
      <c r="AQ508" s="13">
        <f t="shared" si="325"/>
        <v>13.000000000040757</v>
      </c>
      <c r="AS508" s="12">
        <f t="shared" si="326"/>
        <v>0</v>
      </c>
      <c r="AT508" s="13">
        <f t="shared" si="327"/>
        <v>0</v>
      </c>
      <c r="AU508" s="13">
        <f t="shared" si="328"/>
        <v>0</v>
      </c>
      <c r="AW508" s="12">
        <f t="shared" si="329"/>
        <v>6.1000000000000008E-4</v>
      </c>
      <c r="AX508" s="13">
        <f t="shared" si="330"/>
        <v>-6.0999999998978538</v>
      </c>
      <c r="AY508" s="13">
        <f t="shared" si="331"/>
        <v>6.0999999998978538</v>
      </c>
      <c r="BA508" s="12">
        <f t="shared" si="332"/>
        <v>1.01E-3</v>
      </c>
      <c r="BB508" s="13">
        <f t="shared" si="333"/>
        <v>-10.099999999901854</v>
      </c>
      <c r="BC508" s="13">
        <f t="shared" si="334"/>
        <v>10.099999999901854</v>
      </c>
    </row>
    <row r="509" spans="3:55" x14ac:dyDescent="0.25">
      <c r="C509" s="2">
        <f t="shared" si="318"/>
        <v>110.00000000000001</v>
      </c>
      <c r="D509" s="2"/>
      <c r="E509" s="2">
        <v>10</v>
      </c>
      <c r="F509" s="2">
        <v>6</v>
      </c>
      <c r="G509" s="2">
        <v>6</v>
      </c>
      <c r="H509" s="2">
        <v>10</v>
      </c>
      <c r="I509" s="2"/>
      <c r="J509" s="2">
        <v>3</v>
      </c>
      <c r="K509" s="2">
        <v>0.1</v>
      </c>
      <c r="L509" s="2">
        <v>0.1</v>
      </c>
      <c r="M509" s="2">
        <v>0.1</v>
      </c>
      <c r="N509" s="2">
        <v>4.5</v>
      </c>
      <c r="O509" s="2">
        <v>0.1</v>
      </c>
      <c r="P509" s="11">
        <f t="shared" si="319"/>
        <v>0</v>
      </c>
      <c r="Q509" s="11">
        <f t="shared" si="320"/>
        <v>1.4000000000000002E-3</v>
      </c>
      <c r="R509" s="11">
        <f t="shared" si="335"/>
        <v>6.7000000000000013E-4</v>
      </c>
      <c r="S509" s="11">
        <f t="shared" si="302"/>
        <v>1.1100000000000001E-3</v>
      </c>
      <c r="T509" s="2">
        <v>100</v>
      </c>
      <c r="U509" s="2">
        <v>1.1000000000000001</v>
      </c>
      <c r="V509" s="2"/>
      <c r="W509" s="11">
        <f t="shared" si="303"/>
        <v>0</v>
      </c>
      <c r="X509" s="11">
        <f t="shared" si="304"/>
        <v>1.1000000000000001E-3</v>
      </c>
      <c r="Y509" s="11">
        <f t="shared" si="305"/>
        <v>6.600000000000001E-4</v>
      </c>
      <c r="Z509" s="11">
        <f t="shared" si="306"/>
        <v>6.600000000000001E-4</v>
      </c>
      <c r="AA509" s="11">
        <f t="shared" si="307"/>
        <v>1.1000000000000001E-3</v>
      </c>
      <c r="AB509" s="11">
        <f t="shared" si="308"/>
        <v>0</v>
      </c>
      <c r="AC509" s="11">
        <f t="shared" si="309"/>
        <v>3.0000000000000003E-4</v>
      </c>
      <c r="AD509" s="11">
        <f t="shared" si="310"/>
        <v>9.9999999999999991E-6</v>
      </c>
      <c r="AE509" s="11">
        <f t="shared" si="311"/>
        <v>9.9999999999999991E-6</v>
      </c>
      <c r="AF509" s="11">
        <f t="shared" si="312"/>
        <v>9.9999999999999991E-6</v>
      </c>
      <c r="AG509" s="11">
        <f t="shared" si="336"/>
        <v>6.7000000000000013E-4</v>
      </c>
      <c r="AH509" s="2">
        <f t="shared" si="321"/>
        <v>5.0500000000000013E-4</v>
      </c>
      <c r="AI509" s="2">
        <f t="shared" si="337"/>
        <v>0</v>
      </c>
      <c r="AJ509" s="2"/>
      <c r="AK509" s="12">
        <f t="shared" si="315"/>
        <v>6.7000000000000013E-4</v>
      </c>
      <c r="AL509" s="13">
        <f t="shared" si="316"/>
        <v>-6.0909090908722874</v>
      </c>
      <c r="AM509" s="13">
        <f t="shared" si="317"/>
        <v>6.0909090908722874</v>
      </c>
      <c r="AN509" s="16">
        <f t="shared" si="322"/>
        <v>4.590909090884665</v>
      </c>
      <c r="AO509" s="12">
        <f t="shared" si="323"/>
        <v>1.4000000000000002E-3</v>
      </c>
      <c r="AP509" s="13">
        <f t="shared" si="324"/>
        <v>-12.727272727275363</v>
      </c>
      <c r="AQ509" s="13">
        <f t="shared" si="325"/>
        <v>12.727272727275363</v>
      </c>
      <c r="AS509" s="12">
        <f t="shared" si="326"/>
        <v>0</v>
      </c>
      <c r="AT509" s="13">
        <f t="shared" si="327"/>
        <v>0</v>
      </c>
      <c r="AU509" s="13">
        <f t="shared" si="328"/>
        <v>0</v>
      </c>
      <c r="AW509" s="12">
        <f t="shared" si="329"/>
        <v>6.7000000000000013E-4</v>
      </c>
      <c r="AX509" s="13">
        <f t="shared" si="330"/>
        <v>-6.0909090908722874</v>
      </c>
      <c r="AY509" s="13">
        <f t="shared" si="331"/>
        <v>6.0909090908722874</v>
      </c>
      <c r="BA509" s="12">
        <f t="shared" si="332"/>
        <v>1.1100000000000001E-3</v>
      </c>
      <c r="BB509" s="13">
        <f t="shared" si="333"/>
        <v>-10.090909090876288</v>
      </c>
      <c r="BC509" s="13">
        <f t="shared" si="334"/>
        <v>10.090909090876288</v>
      </c>
    </row>
    <row r="510" spans="3:55" x14ac:dyDescent="0.25">
      <c r="C510" s="2">
        <f t="shared" si="318"/>
        <v>120</v>
      </c>
      <c r="D510" s="2"/>
      <c r="E510" s="2">
        <v>10</v>
      </c>
      <c r="F510" s="2">
        <v>6</v>
      </c>
      <c r="G510" s="2">
        <v>6</v>
      </c>
      <c r="H510" s="2">
        <v>10</v>
      </c>
      <c r="I510" s="2"/>
      <c r="J510" s="2">
        <v>3</v>
      </c>
      <c r="K510" s="2">
        <v>0.1</v>
      </c>
      <c r="L510" s="2">
        <v>0.1</v>
      </c>
      <c r="M510" s="2">
        <v>0.1</v>
      </c>
      <c r="N510" s="2">
        <v>4.5</v>
      </c>
      <c r="O510" s="2">
        <v>0.1</v>
      </c>
      <c r="P510" s="11">
        <f t="shared" si="319"/>
        <v>0</v>
      </c>
      <c r="Q510" s="11">
        <f t="shared" si="320"/>
        <v>1.5E-3</v>
      </c>
      <c r="R510" s="11">
        <f t="shared" si="335"/>
        <v>7.3000000000000007E-4</v>
      </c>
      <c r="S510" s="11">
        <f t="shared" si="302"/>
        <v>1.2099999999999999E-3</v>
      </c>
      <c r="T510" s="2">
        <v>100</v>
      </c>
      <c r="U510" s="2">
        <v>1.2</v>
      </c>
      <c r="V510" s="2"/>
      <c r="W510" s="11">
        <f t="shared" si="303"/>
        <v>0</v>
      </c>
      <c r="X510" s="11">
        <f t="shared" si="304"/>
        <v>1.1999999999999999E-3</v>
      </c>
      <c r="Y510" s="11">
        <f t="shared" si="305"/>
        <v>7.2000000000000005E-4</v>
      </c>
      <c r="Z510" s="11">
        <f t="shared" si="306"/>
        <v>7.2000000000000005E-4</v>
      </c>
      <c r="AA510" s="11">
        <f t="shared" si="307"/>
        <v>1.1999999999999999E-3</v>
      </c>
      <c r="AB510" s="11">
        <f t="shared" si="308"/>
        <v>0</v>
      </c>
      <c r="AC510" s="11">
        <f t="shared" si="309"/>
        <v>3.0000000000000003E-4</v>
      </c>
      <c r="AD510" s="11">
        <f t="shared" si="310"/>
        <v>9.9999999999999991E-6</v>
      </c>
      <c r="AE510" s="11">
        <f t="shared" si="311"/>
        <v>9.9999999999999991E-6</v>
      </c>
      <c r="AF510" s="11">
        <f t="shared" si="312"/>
        <v>9.9999999999999991E-6</v>
      </c>
      <c r="AG510" s="11">
        <f t="shared" si="336"/>
        <v>7.3000000000000007E-4</v>
      </c>
      <c r="AH510" s="2">
        <f t="shared" si="321"/>
        <v>5.5000000000000003E-4</v>
      </c>
      <c r="AI510" s="2">
        <f t="shared" si="337"/>
        <v>0</v>
      </c>
      <c r="AJ510" s="2"/>
      <c r="AK510" s="12">
        <f t="shared" si="315"/>
        <v>7.3000000000000007E-4</v>
      </c>
      <c r="AL510" s="13">
        <f t="shared" si="316"/>
        <v>-6.0833333334064932</v>
      </c>
      <c r="AM510" s="13">
        <f t="shared" si="317"/>
        <v>6.0833333332954709</v>
      </c>
      <c r="AN510" s="16">
        <f t="shared" si="322"/>
        <v>4.5833333333078485</v>
      </c>
      <c r="AO510" s="12">
        <f t="shared" si="323"/>
        <v>1.5E-3</v>
      </c>
      <c r="AP510" s="13">
        <f t="shared" si="324"/>
        <v>-12.499999999970868</v>
      </c>
      <c r="AQ510" s="13">
        <f t="shared" si="325"/>
        <v>12.499999999970868</v>
      </c>
      <c r="AS510" s="12">
        <f t="shared" si="326"/>
        <v>0</v>
      </c>
      <c r="AT510" s="13">
        <f t="shared" si="327"/>
        <v>0</v>
      </c>
      <c r="AU510" s="13">
        <f t="shared" si="328"/>
        <v>0</v>
      </c>
      <c r="AW510" s="12">
        <f t="shared" si="329"/>
        <v>7.3000000000000007E-4</v>
      </c>
      <c r="AX510" s="13">
        <f t="shared" si="330"/>
        <v>-6.0833333334064932</v>
      </c>
      <c r="AY510" s="13">
        <f t="shared" si="331"/>
        <v>6.0833333334064932</v>
      </c>
      <c r="BA510" s="12">
        <f t="shared" si="332"/>
        <v>1.2099999999999999E-3</v>
      </c>
      <c r="BB510" s="13">
        <f t="shared" si="333"/>
        <v>-10.083333333299471</v>
      </c>
      <c r="BC510" s="13">
        <f t="shared" si="334"/>
        <v>10.083333333299471</v>
      </c>
    </row>
    <row r="513" spans="2:55" x14ac:dyDescent="0.25">
      <c r="AK513" s="21" t="s">
        <v>16</v>
      </c>
      <c r="AL513" s="21"/>
      <c r="AM513" s="21"/>
      <c r="AN513" t="s">
        <v>22</v>
      </c>
      <c r="AO513" s="21" t="s">
        <v>39</v>
      </c>
      <c r="AP513" s="21"/>
      <c r="AQ513" s="21"/>
      <c r="AS513" s="21" t="s">
        <v>26</v>
      </c>
      <c r="AT513" s="21"/>
      <c r="AU513" s="21"/>
      <c r="AW513" s="21" t="s">
        <v>21</v>
      </c>
      <c r="AX513" s="21"/>
      <c r="AY513" s="21"/>
      <c r="BA513" s="21" t="s">
        <v>5</v>
      </c>
      <c r="BB513" s="21"/>
      <c r="BC513" s="21"/>
    </row>
    <row r="514" spans="2:55" ht="26.25" x14ac:dyDescent="0.4">
      <c r="B514" s="19" t="s">
        <v>38</v>
      </c>
      <c r="P514" t="s">
        <v>18</v>
      </c>
      <c r="Q514" t="s">
        <v>19</v>
      </c>
      <c r="R514" t="s">
        <v>21</v>
      </c>
      <c r="S514" t="s">
        <v>5</v>
      </c>
      <c r="W514" t="s">
        <v>9</v>
      </c>
      <c r="AG514" t="s">
        <v>17</v>
      </c>
      <c r="AH514" t="s">
        <v>23</v>
      </c>
      <c r="AI514" s="3" t="s">
        <v>10</v>
      </c>
      <c r="AJ514" t="s">
        <v>12</v>
      </c>
      <c r="AK514" s="6" t="s">
        <v>13</v>
      </c>
      <c r="AL514" s="9" t="s">
        <v>14</v>
      </c>
      <c r="AM514" s="9" t="s">
        <v>15</v>
      </c>
      <c r="AO514" s="6" t="s">
        <v>13</v>
      </c>
      <c r="AP514" s="9" t="s">
        <v>14</v>
      </c>
      <c r="AQ514" s="9" t="s">
        <v>15</v>
      </c>
      <c r="AS514" s="6" t="s">
        <v>13</v>
      </c>
      <c r="AT514" s="9" t="s">
        <v>14</v>
      </c>
      <c r="AU514" s="9" t="s">
        <v>15</v>
      </c>
      <c r="AW514" s="6" t="s">
        <v>13</v>
      </c>
      <c r="AX514" s="9" t="s">
        <v>14</v>
      </c>
      <c r="AY514" s="9" t="s">
        <v>15</v>
      </c>
      <c r="BA514" s="6" t="s">
        <v>13</v>
      </c>
      <c r="BB514" s="9" t="s">
        <v>14</v>
      </c>
      <c r="BC514" s="9" t="s">
        <v>15</v>
      </c>
    </row>
    <row r="515" spans="2:55" x14ac:dyDescent="0.25">
      <c r="B515" t="s">
        <v>0</v>
      </c>
      <c r="C515" t="s">
        <v>11</v>
      </c>
      <c r="D515" s="20" t="s">
        <v>6</v>
      </c>
      <c r="E515" s="20"/>
      <c r="F515" s="20"/>
      <c r="G515" s="20"/>
      <c r="H515" s="20"/>
      <c r="I515" s="20" t="s">
        <v>7</v>
      </c>
      <c r="J515" s="20"/>
      <c r="K515" s="20"/>
      <c r="L515" s="20"/>
      <c r="M515" s="20"/>
      <c r="N515" s="14" t="s">
        <v>6</v>
      </c>
      <c r="O515" t="s">
        <v>7</v>
      </c>
      <c r="W515" s="20" t="s">
        <v>6</v>
      </c>
      <c r="X515" s="20"/>
      <c r="Y515" s="20"/>
      <c r="Z515" s="20"/>
      <c r="AA515" s="20"/>
      <c r="AB515" s="20" t="s">
        <v>7</v>
      </c>
      <c r="AC515" s="20"/>
      <c r="AD515" s="20"/>
      <c r="AE515" s="20"/>
      <c r="AF515" s="20"/>
      <c r="AO515" s="6"/>
      <c r="AP515" s="7"/>
      <c r="AS515" s="6"/>
      <c r="AT515" s="7"/>
      <c r="AW515" s="6"/>
      <c r="AX515" s="7"/>
      <c r="BA515" s="6"/>
      <c r="BB515" s="7"/>
    </row>
    <row r="516" spans="2:55" x14ac:dyDescent="0.25">
      <c r="B516" t="s">
        <v>1</v>
      </c>
      <c r="D516" s="1" t="s">
        <v>8</v>
      </c>
      <c r="E516" s="1" t="s">
        <v>2</v>
      </c>
      <c r="F516" s="1" t="s">
        <v>4</v>
      </c>
      <c r="G516" s="1" t="s">
        <v>20</v>
      </c>
      <c r="H516" s="1" t="s">
        <v>5</v>
      </c>
      <c r="I516" s="1" t="s">
        <v>3</v>
      </c>
      <c r="J516" s="1" t="s">
        <v>2</v>
      </c>
      <c r="K516" s="1" t="s">
        <v>4</v>
      </c>
      <c r="L516" s="1" t="s">
        <v>21</v>
      </c>
      <c r="M516" s="1" t="s">
        <v>5</v>
      </c>
      <c r="N516" s="15" t="s">
        <v>22</v>
      </c>
      <c r="O516" s="15" t="s">
        <v>22</v>
      </c>
      <c r="W516" s="1" t="s">
        <v>8</v>
      </c>
      <c r="X516" s="1" t="s">
        <v>2</v>
      </c>
      <c r="Y516" s="1" t="s">
        <v>4</v>
      </c>
      <c r="Z516" s="1" t="s">
        <v>21</v>
      </c>
      <c r="AA516" s="1" t="s">
        <v>5</v>
      </c>
      <c r="AB516" s="1" t="s">
        <v>3</v>
      </c>
      <c r="AC516" s="1" t="s">
        <v>2</v>
      </c>
      <c r="AD516" s="1" t="s">
        <v>4</v>
      </c>
      <c r="AE516" s="1" t="s">
        <v>21</v>
      </c>
      <c r="AF516" s="1" t="s">
        <v>5</v>
      </c>
      <c r="AO516" s="6"/>
      <c r="AP516" s="7"/>
      <c r="AS516" s="6"/>
      <c r="AT516" s="7"/>
      <c r="AW516" s="6"/>
      <c r="AX516" s="7"/>
      <c r="BA516" s="6"/>
      <c r="BB516" s="7"/>
    </row>
    <row r="517" spans="2:55" x14ac:dyDescent="0.25">
      <c r="C517" s="24">
        <f t="shared" ref="C517:C528" si="338">T517*U517</f>
        <v>9.9999999999999995E-7</v>
      </c>
      <c r="D517" s="24"/>
      <c r="E517" s="24">
        <v>25</v>
      </c>
      <c r="F517" s="24">
        <v>5</v>
      </c>
      <c r="G517" s="24">
        <v>5</v>
      </c>
      <c r="H517" s="24">
        <v>9</v>
      </c>
      <c r="I517" s="24"/>
      <c r="J517" s="24">
        <v>20</v>
      </c>
      <c r="K517" s="24">
        <v>3</v>
      </c>
      <c r="L517" s="24">
        <v>3</v>
      </c>
      <c r="M517" s="24">
        <v>3</v>
      </c>
      <c r="N517" s="24">
        <v>3.5</v>
      </c>
      <c r="O517" s="24">
        <v>3</v>
      </c>
      <c r="P517" s="25">
        <f t="shared" ref="P517:P528" si="339">W517+AB517</f>
        <v>0</v>
      </c>
      <c r="Q517" s="25">
        <f t="shared" ref="Q517:Q528" si="340">X517+AC517</f>
        <v>2.0024999999999996E-8</v>
      </c>
      <c r="R517" s="25">
        <f t="shared" ref="R517:R528" si="341">Z517+AE517</f>
        <v>3.0049999999999999E-9</v>
      </c>
      <c r="S517" s="25">
        <f t="shared" ref="S517:S528" si="342">AA517+AF517</f>
        <v>3.0089999999999998E-9</v>
      </c>
      <c r="T517" s="24">
        <v>1E-3</v>
      </c>
      <c r="U517" s="24">
        <v>1E-3</v>
      </c>
      <c r="V517" s="24"/>
      <c r="W517" s="25">
        <f t="shared" ref="W517:W528" si="343">(D517*0.000001)*$C517</f>
        <v>0</v>
      </c>
      <c r="X517" s="25">
        <f t="shared" ref="X517:X528" si="344">(E517*0.000001)*$C517</f>
        <v>2.4999999999999998E-11</v>
      </c>
      <c r="Y517" s="25">
        <f t="shared" ref="Y517:Y528" si="345">(F517*0.000001)*$C517</f>
        <v>4.9999999999999997E-12</v>
      </c>
      <c r="Z517" s="25">
        <f t="shared" ref="Z517:Z528" si="346">(G517*0.000001)*$C517</f>
        <v>4.9999999999999997E-12</v>
      </c>
      <c r="AA517" s="25">
        <f t="shared" ref="AA517:AA528" si="347">(H517*0.000001)*$C517</f>
        <v>8.9999999999999996E-12</v>
      </c>
      <c r="AB517" s="25">
        <f t="shared" ref="AB517:AB528" si="348">(I517*0.000001)*$T517</f>
        <v>0</v>
      </c>
      <c r="AC517" s="25">
        <f t="shared" ref="AC517:AC528" si="349">(J517*0.000001)*$T517</f>
        <v>1.9999999999999997E-8</v>
      </c>
      <c r="AD517" s="25">
        <f t="shared" ref="AD517:AD528" si="350">(K517*0.000001)*$T517</f>
        <v>3E-9</v>
      </c>
      <c r="AE517" s="25">
        <f t="shared" ref="AE517:AE528" si="351">(L517*0.000001)*$T517</f>
        <v>3E-9</v>
      </c>
      <c r="AF517" s="25">
        <f t="shared" ref="AF517:AF528" si="352">(M517*0.000001)*$T517</f>
        <v>3E-9</v>
      </c>
      <c r="AG517" s="25">
        <f t="shared" ref="AG517:AG528" si="353">Y517+AF517</f>
        <v>3.0049999999999999E-9</v>
      </c>
      <c r="AH517" s="24">
        <f t="shared" ref="AH517:AH528" si="354">((N517*0.000001)*$C517)+((O517*0.000001)*$T517)</f>
        <v>3.0034999999999998E-9</v>
      </c>
      <c r="AI517" s="24">
        <f t="shared" ref="AI517:AI528" si="355">(AJ517*0.000001)*T517</f>
        <v>0</v>
      </c>
      <c r="AJ517" s="24"/>
      <c r="AK517" s="26">
        <f t="shared" ref="AK517:AK528" si="356">AG517+AI517</f>
        <v>3.0049999999999999E-9</v>
      </c>
      <c r="AL517" s="27">
        <f t="shared" ref="AL517:AL528" si="357">(((C517-AK517)/C517)-1)*1000000</f>
        <v>-3004.9999999999245</v>
      </c>
      <c r="AM517" s="27">
        <f t="shared" ref="AM517:AM528" si="358">(((C517+AK517)/C517)-1)*1000000</f>
        <v>3004.9999999999245</v>
      </c>
      <c r="AN517" s="28">
        <f t="shared" ref="AN517:AN528" si="359">(((C517+(AH517+AI517))/C517)-1)*1000000</f>
        <v>3003.4999999999368</v>
      </c>
      <c r="AO517" s="26">
        <f t="shared" ref="AO517:AO528" si="360">Q517+AI517</f>
        <v>2.0024999999999996E-8</v>
      </c>
      <c r="AP517" s="27">
        <f t="shared" ref="AP517:AP528" si="361">((($C517-AO517)/$C517)-1)*1000000</f>
        <v>-20025.000000000069</v>
      </c>
      <c r="AQ517" s="27">
        <f t="shared" ref="AQ517:AQ528" si="362">-AP517</f>
        <v>20025.000000000069</v>
      </c>
      <c r="AS517" s="12">
        <f t="shared" ref="AS517:AS528" si="363">P517</f>
        <v>0</v>
      </c>
      <c r="AT517" s="13">
        <f t="shared" ref="AT517:AT528" si="364">((($C517-AS517)/$C517)-1)*1000000</f>
        <v>0</v>
      </c>
      <c r="AU517" s="13">
        <f t="shared" ref="AU517:AU528" si="365">-AT517</f>
        <v>0</v>
      </c>
      <c r="AW517" s="12">
        <f t="shared" ref="AW517:AW528" si="366">R517+AI517</f>
        <v>3.0049999999999999E-9</v>
      </c>
      <c r="AX517" s="13">
        <f t="shared" ref="AX517:AX528" si="367">((($C517-AW517)/$C517)-1)*1000000</f>
        <v>-3004.9999999999245</v>
      </c>
      <c r="AY517" s="13">
        <f t="shared" ref="AY517:AY528" si="368">-AX517</f>
        <v>3004.9999999999245</v>
      </c>
      <c r="BA517" s="12">
        <f t="shared" ref="BA517:BA528" si="369">S517+AI517</f>
        <v>3.0089999999999998E-9</v>
      </c>
      <c r="BB517" s="13">
        <f t="shared" ref="BB517:BB528" si="370">((($C517-BA517)/$C517)-1)*1000000</f>
        <v>-3009.0000000000396</v>
      </c>
      <c r="BC517" s="13">
        <f t="shared" ref="BC517:BC528" si="371">-BB517</f>
        <v>3009.0000000000396</v>
      </c>
    </row>
    <row r="518" spans="2:55" x14ac:dyDescent="0.25">
      <c r="C518" s="24">
        <f t="shared" si="338"/>
        <v>1.9999999999999999E-6</v>
      </c>
      <c r="D518" s="24"/>
      <c r="E518" s="24">
        <v>25</v>
      </c>
      <c r="F518" s="24">
        <v>5</v>
      </c>
      <c r="G518" s="24">
        <v>5</v>
      </c>
      <c r="H518" s="24">
        <v>9</v>
      </c>
      <c r="I518" s="24"/>
      <c r="J518" s="24">
        <v>20</v>
      </c>
      <c r="K518" s="24">
        <v>3</v>
      </c>
      <c r="L518" s="24">
        <v>3</v>
      </c>
      <c r="M518" s="24">
        <v>3</v>
      </c>
      <c r="N518" s="24">
        <v>3.5</v>
      </c>
      <c r="O518" s="24">
        <v>3</v>
      </c>
      <c r="P518" s="25">
        <f t="shared" si="339"/>
        <v>0</v>
      </c>
      <c r="Q518" s="25">
        <f t="shared" si="340"/>
        <v>2.0049999999999998E-8</v>
      </c>
      <c r="R518" s="25">
        <f t="shared" si="341"/>
        <v>3.0100000000000002E-9</v>
      </c>
      <c r="S518" s="25">
        <f t="shared" si="342"/>
        <v>3.0180000000000001E-9</v>
      </c>
      <c r="T518" s="24">
        <v>1E-3</v>
      </c>
      <c r="U518" s="24">
        <v>2E-3</v>
      </c>
      <c r="V518" s="24"/>
      <c r="W518" s="25">
        <f t="shared" si="343"/>
        <v>0</v>
      </c>
      <c r="X518" s="25">
        <f t="shared" si="344"/>
        <v>4.9999999999999995E-11</v>
      </c>
      <c r="Y518" s="25">
        <f t="shared" si="345"/>
        <v>9.9999999999999994E-12</v>
      </c>
      <c r="Z518" s="25">
        <f t="shared" si="346"/>
        <v>9.9999999999999994E-12</v>
      </c>
      <c r="AA518" s="25">
        <f t="shared" si="347"/>
        <v>1.7999999999999999E-11</v>
      </c>
      <c r="AB518" s="25">
        <f t="shared" si="348"/>
        <v>0</v>
      </c>
      <c r="AC518" s="25">
        <f t="shared" si="349"/>
        <v>1.9999999999999997E-8</v>
      </c>
      <c r="AD518" s="25">
        <f t="shared" si="350"/>
        <v>3E-9</v>
      </c>
      <c r="AE518" s="25">
        <f t="shared" si="351"/>
        <v>3E-9</v>
      </c>
      <c r="AF518" s="25">
        <f t="shared" si="352"/>
        <v>3E-9</v>
      </c>
      <c r="AG518" s="25">
        <f t="shared" si="353"/>
        <v>3.0100000000000002E-9</v>
      </c>
      <c r="AH518" s="24">
        <f t="shared" si="354"/>
        <v>3.0070000000000001E-9</v>
      </c>
      <c r="AI518" s="24">
        <f t="shared" si="355"/>
        <v>0</v>
      </c>
      <c r="AJ518" s="24"/>
      <c r="AK518" s="26">
        <f t="shared" si="356"/>
        <v>3.0100000000000002E-9</v>
      </c>
      <c r="AL518" s="27">
        <f t="shared" si="357"/>
        <v>-1505.0000000000896</v>
      </c>
      <c r="AM518" s="27">
        <f t="shared" si="358"/>
        <v>1505.0000000000896</v>
      </c>
      <c r="AN518" s="28">
        <f t="shared" si="359"/>
        <v>1503.5000000001019</v>
      </c>
      <c r="AO518" s="26">
        <f t="shared" si="360"/>
        <v>2.0049999999999998E-8</v>
      </c>
      <c r="AP518" s="27">
        <f t="shared" si="361"/>
        <v>-10024.999999999951</v>
      </c>
      <c r="AQ518" s="27">
        <f t="shared" si="362"/>
        <v>10024.999999999951</v>
      </c>
      <c r="AS518" s="12">
        <f t="shared" si="363"/>
        <v>0</v>
      </c>
      <c r="AT518" s="13">
        <f t="shared" si="364"/>
        <v>0</v>
      </c>
      <c r="AU518" s="13">
        <f t="shared" si="365"/>
        <v>0</v>
      </c>
      <c r="AW518" s="12">
        <f t="shared" si="366"/>
        <v>3.0100000000000002E-9</v>
      </c>
      <c r="AX518" s="13">
        <f t="shared" si="367"/>
        <v>-1505.0000000000896</v>
      </c>
      <c r="AY518" s="13">
        <f t="shared" si="368"/>
        <v>1505.0000000000896</v>
      </c>
      <c r="BA518" s="12">
        <f t="shared" si="369"/>
        <v>3.0180000000000001E-9</v>
      </c>
      <c r="BB518" s="13">
        <f t="shared" si="370"/>
        <v>-1508.9999999999825</v>
      </c>
      <c r="BC518" s="13">
        <f t="shared" si="371"/>
        <v>1508.9999999999825</v>
      </c>
    </row>
    <row r="519" spans="2:55" x14ac:dyDescent="0.25">
      <c r="C519" s="24">
        <f t="shared" si="338"/>
        <v>5.0000000000000004E-6</v>
      </c>
      <c r="D519" s="24"/>
      <c r="E519" s="24">
        <v>25</v>
      </c>
      <c r="F519" s="24">
        <v>5</v>
      </c>
      <c r="G519" s="24">
        <v>5</v>
      </c>
      <c r="H519" s="24">
        <v>9</v>
      </c>
      <c r="I519" s="24"/>
      <c r="J519" s="24">
        <v>20</v>
      </c>
      <c r="K519" s="24">
        <v>3</v>
      </c>
      <c r="L519" s="24">
        <v>3</v>
      </c>
      <c r="M519" s="24">
        <v>3</v>
      </c>
      <c r="N519" s="24">
        <v>3.5</v>
      </c>
      <c r="O519" s="24">
        <v>3</v>
      </c>
      <c r="P519" s="25">
        <f t="shared" si="339"/>
        <v>0</v>
      </c>
      <c r="Q519" s="25">
        <f t="shared" si="340"/>
        <v>2.0124999999999997E-8</v>
      </c>
      <c r="R519" s="25">
        <f t="shared" si="341"/>
        <v>3.0249999999999998E-9</v>
      </c>
      <c r="S519" s="25">
        <f t="shared" si="342"/>
        <v>3.0450000000000001E-9</v>
      </c>
      <c r="T519" s="24">
        <v>1E-3</v>
      </c>
      <c r="U519" s="24">
        <v>5.0000000000000001E-3</v>
      </c>
      <c r="V519" s="24"/>
      <c r="W519" s="25">
        <f t="shared" si="343"/>
        <v>0</v>
      </c>
      <c r="X519" s="25">
        <f t="shared" si="344"/>
        <v>1.2500000000000001E-10</v>
      </c>
      <c r="Y519" s="25">
        <f t="shared" si="345"/>
        <v>2.5000000000000001E-11</v>
      </c>
      <c r="Z519" s="25">
        <f t="shared" si="346"/>
        <v>2.5000000000000001E-11</v>
      </c>
      <c r="AA519" s="25">
        <f t="shared" si="347"/>
        <v>4.5000000000000006E-11</v>
      </c>
      <c r="AB519" s="25">
        <f t="shared" si="348"/>
        <v>0</v>
      </c>
      <c r="AC519" s="25">
        <f t="shared" si="349"/>
        <v>1.9999999999999997E-8</v>
      </c>
      <c r="AD519" s="25">
        <f t="shared" si="350"/>
        <v>3E-9</v>
      </c>
      <c r="AE519" s="25">
        <f t="shared" si="351"/>
        <v>3E-9</v>
      </c>
      <c r="AF519" s="25">
        <f t="shared" si="352"/>
        <v>3E-9</v>
      </c>
      <c r="AG519" s="25">
        <f t="shared" si="353"/>
        <v>3.0249999999999998E-9</v>
      </c>
      <c r="AH519" s="24">
        <f t="shared" si="354"/>
        <v>3.0175E-9</v>
      </c>
      <c r="AI519" s="24">
        <f t="shared" si="355"/>
        <v>0</v>
      </c>
      <c r="AJ519" s="24"/>
      <c r="AK519" s="26">
        <f t="shared" si="356"/>
        <v>3.0249999999999998E-9</v>
      </c>
      <c r="AL519" s="27">
        <f t="shared" si="357"/>
        <v>-604.99999999996669</v>
      </c>
      <c r="AM519" s="27">
        <f t="shared" si="358"/>
        <v>604.99999999996669</v>
      </c>
      <c r="AN519" s="28">
        <f t="shared" si="359"/>
        <v>603.49999999997908</v>
      </c>
      <c r="AO519" s="26">
        <f t="shared" si="360"/>
        <v>2.0124999999999997E-8</v>
      </c>
      <c r="AP519" s="27">
        <f t="shared" si="361"/>
        <v>-4025.0000000000564</v>
      </c>
      <c r="AQ519" s="27">
        <f t="shared" si="362"/>
        <v>4025.0000000000564</v>
      </c>
      <c r="AS519" s="12">
        <f t="shared" si="363"/>
        <v>0</v>
      </c>
      <c r="AT519" s="13">
        <f t="shared" si="364"/>
        <v>0</v>
      </c>
      <c r="AU519" s="13">
        <f t="shared" si="365"/>
        <v>0</v>
      </c>
      <c r="AW519" s="12">
        <f t="shared" si="366"/>
        <v>3.0249999999999998E-9</v>
      </c>
      <c r="AX519" s="13">
        <f t="shared" si="367"/>
        <v>-604.99999999996669</v>
      </c>
      <c r="AY519" s="13">
        <f t="shared" si="368"/>
        <v>604.99999999996669</v>
      </c>
      <c r="BA519" s="12">
        <f t="shared" si="369"/>
        <v>3.0450000000000001E-9</v>
      </c>
      <c r="BB519" s="13">
        <f t="shared" si="370"/>
        <v>-609.00000000008174</v>
      </c>
      <c r="BC519" s="13">
        <f t="shared" si="371"/>
        <v>609.00000000008174</v>
      </c>
    </row>
    <row r="520" spans="2:55" x14ac:dyDescent="0.25">
      <c r="C520" s="24">
        <f t="shared" si="338"/>
        <v>1.0000000000000001E-5</v>
      </c>
      <c r="D520" s="24"/>
      <c r="E520" s="24">
        <v>25</v>
      </c>
      <c r="F520" s="24">
        <v>5</v>
      </c>
      <c r="G520" s="24">
        <v>5</v>
      </c>
      <c r="H520" s="24">
        <v>9</v>
      </c>
      <c r="I520" s="24"/>
      <c r="J520" s="24">
        <v>20</v>
      </c>
      <c r="K520" s="24">
        <v>3</v>
      </c>
      <c r="L520" s="24">
        <v>3</v>
      </c>
      <c r="M520" s="24">
        <v>3</v>
      </c>
      <c r="N520" s="24">
        <v>3.5</v>
      </c>
      <c r="O520" s="24">
        <v>3</v>
      </c>
      <c r="P520" s="25">
        <f t="shared" si="339"/>
        <v>0</v>
      </c>
      <c r="Q520" s="25">
        <f t="shared" si="340"/>
        <v>2.0249999999999996E-8</v>
      </c>
      <c r="R520" s="25">
        <f t="shared" si="341"/>
        <v>3.05E-9</v>
      </c>
      <c r="S520" s="25">
        <f t="shared" si="342"/>
        <v>3.0899999999999999E-9</v>
      </c>
      <c r="T520" s="24">
        <v>1E-3</v>
      </c>
      <c r="U520" s="24">
        <v>0.01</v>
      </c>
      <c r="V520" s="24"/>
      <c r="W520" s="25">
        <f t="shared" si="343"/>
        <v>0</v>
      </c>
      <c r="X520" s="25">
        <f t="shared" si="344"/>
        <v>2.5000000000000002E-10</v>
      </c>
      <c r="Y520" s="25">
        <f t="shared" si="345"/>
        <v>5.0000000000000002E-11</v>
      </c>
      <c r="Z520" s="25">
        <f t="shared" si="346"/>
        <v>5.0000000000000002E-11</v>
      </c>
      <c r="AA520" s="25">
        <f t="shared" si="347"/>
        <v>9.0000000000000012E-11</v>
      </c>
      <c r="AB520" s="25">
        <f t="shared" si="348"/>
        <v>0</v>
      </c>
      <c r="AC520" s="25">
        <f t="shared" si="349"/>
        <v>1.9999999999999997E-8</v>
      </c>
      <c r="AD520" s="25">
        <f t="shared" si="350"/>
        <v>3E-9</v>
      </c>
      <c r="AE520" s="25">
        <f t="shared" si="351"/>
        <v>3E-9</v>
      </c>
      <c r="AF520" s="25">
        <f t="shared" si="352"/>
        <v>3E-9</v>
      </c>
      <c r="AG520" s="25">
        <f t="shared" si="353"/>
        <v>3.05E-9</v>
      </c>
      <c r="AH520" s="24">
        <f t="shared" si="354"/>
        <v>3.035E-9</v>
      </c>
      <c r="AI520" s="24">
        <f t="shared" si="355"/>
        <v>0</v>
      </c>
      <c r="AJ520" s="24"/>
      <c r="AK520" s="26">
        <f t="shared" si="356"/>
        <v>3.05E-9</v>
      </c>
      <c r="AL520" s="27">
        <f t="shared" si="357"/>
        <v>-304.99999999999972</v>
      </c>
      <c r="AM520" s="27">
        <f t="shared" si="358"/>
        <v>304.99999999999972</v>
      </c>
      <c r="AN520" s="28">
        <f t="shared" si="359"/>
        <v>303.50000000001211</v>
      </c>
      <c r="AO520" s="26">
        <f t="shared" si="360"/>
        <v>2.0249999999999996E-8</v>
      </c>
      <c r="AP520" s="27">
        <f t="shared" si="361"/>
        <v>-2025.0000000000546</v>
      </c>
      <c r="AQ520" s="27">
        <f t="shared" si="362"/>
        <v>2025.0000000000546</v>
      </c>
      <c r="AS520" s="12">
        <f t="shared" si="363"/>
        <v>0</v>
      </c>
      <c r="AT520" s="13">
        <f t="shared" si="364"/>
        <v>0</v>
      </c>
      <c r="AU520" s="13">
        <f t="shared" si="365"/>
        <v>0</v>
      </c>
      <c r="AW520" s="12">
        <f t="shared" si="366"/>
        <v>3.05E-9</v>
      </c>
      <c r="AX520" s="13">
        <f t="shared" si="367"/>
        <v>-304.99999999999972</v>
      </c>
      <c r="AY520" s="13">
        <f t="shared" si="368"/>
        <v>304.99999999999972</v>
      </c>
      <c r="BA520" s="12">
        <f t="shared" si="369"/>
        <v>3.0899999999999999E-9</v>
      </c>
      <c r="BB520" s="13">
        <f t="shared" si="370"/>
        <v>-308.99999999989268</v>
      </c>
      <c r="BC520" s="13">
        <f t="shared" si="371"/>
        <v>308.99999999989268</v>
      </c>
    </row>
    <row r="521" spans="2:55" x14ac:dyDescent="0.25">
      <c r="C521" s="24">
        <f t="shared" si="338"/>
        <v>2.0000000000000002E-5</v>
      </c>
      <c r="D521" s="24"/>
      <c r="E521" s="24">
        <v>25</v>
      </c>
      <c r="F521" s="24">
        <v>5</v>
      </c>
      <c r="G521" s="24">
        <v>5</v>
      </c>
      <c r="H521" s="24">
        <v>9</v>
      </c>
      <c r="I521" s="24"/>
      <c r="J521" s="24">
        <v>20</v>
      </c>
      <c r="K521" s="24">
        <v>3</v>
      </c>
      <c r="L521" s="24">
        <v>3</v>
      </c>
      <c r="M521" s="24">
        <v>3</v>
      </c>
      <c r="N521" s="24">
        <v>3.5</v>
      </c>
      <c r="O521" s="24">
        <v>3</v>
      </c>
      <c r="P521" s="25">
        <f t="shared" si="339"/>
        <v>0</v>
      </c>
      <c r="Q521" s="25">
        <f t="shared" si="340"/>
        <v>2.0499999999999998E-8</v>
      </c>
      <c r="R521" s="25">
        <f t="shared" si="341"/>
        <v>3.1E-9</v>
      </c>
      <c r="S521" s="25">
        <f t="shared" si="342"/>
        <v>3.1800000000000002E-9</v>
      </c>
      <c r="T521" s="24">
        <v>1E-3</v>
      </c>
      <c r="U521" s="24">
        <v>0.02</v>
      </c>
      <c r="V521" s="24"/>
      <c r="W521" s="25">
        <f t="shared" si="343"/>
        <v>0</v>
      </c>
      <c r="X521" s="25">
        <f t="shared" si="344"/>
        <v>5.0000000000000003E-10</v>
      </c>
      <c r="Y521" s="25">
        <f t="shared" si="345"/>
        <v>1E-10</v>
      </c>
      <c r="Z521" s="25">
        <f t="shared" si="346"/>
        <v>1E-10</v>
      </c>
      <c r="AA521" s="25">
        <f t="shared" si="347"/>
        <v>1.8000000000000002E-10</v>
      </c>
      <c r="AB521" s="25">
        <f t="shared" si="348"/>
        <v>0</v>
      </c>
      <c r="AC521" s="25">
        <f t="shared" si="349"/>
        <v>1.9999999999999997E-8</v>
      </c>
      <c r="AD521" s="25">
        <f t="shared" si="350"/>
        <v>3E-9</v>
      </c>
      <c r="AE521" s="25">
        <f t="shared" si="351"/>
        <v>3E-9</v>
      </c>
      <c r="AF521" s="25">
        <f t="shared" si="352"/>
        <v>3E-9</v>
      </c>
      <c r="AG521" s="25">
        <f t="shared" si="353"/>
        <v>3.1E-9</v>
      </c>
      <c r="AH521" s="24">
        <f t="shared" si="354"/>
        <v>3.0699999999999999E-9</v>
      </c>
      <c r="AI521" s="24">
        <f t="shared" si="355"/>
        <v>0</v>
      </c>
      <c r="AJ521" s="24"/>
      <c r="AK521" s="26">
        <f t="shared" si="356"/>
        <v>3.1E-9</v>
      </c>
      <c r="AL521" s="27">
        <f t="shared" si="357"/>
        <v>-155.00000000001623</v>
      </c>
      <c r="AM521" s="27">
        <f t="shared" si="358"/>
        <v>154.99999999990521</v>
      </c>
      <c r="AN521" s="28">
        <f t="shared" si="359"/>
        <v>153.50000000013964</v>
      </c>
      <c r="AO521" s="26">
        <f t="shared" si="360"/>
        <v>2.0499999999999998E-8</v>
      </c>
      <c r="AP521" s="27">
        <f t="shared" si="361"/>
        <v>-1025.0000000000537</v>
      </c>
      <c r="AQ521" s="27">
        <f t="shared" si="362"/>
        <v>1025.0000000000537</v>
      </c>
      <c r="AS521" s="12">
        <f t="shared" si="363"/>
        <v>0</v>
      </c>
      <c r="AT521" s="13">
        <f t="shared" si="364"/>
        <v>0</v>
      </c>
      <c r="AU521" s="13">
        <f t="shared" si="365"/>
        <v>0</v>
      </c>
      <c r="AW521" s="12">
        <f t="shared" si="366"/>
        <v>3.1E-9</v>
      </c>
      <c r="AX521" s="13">
        <f t="shared" si="367"/>
        <v>-155.00000000001623</v>
      </c>
      <c r="AY521" s="13">
        <f t="shared" si="368"/>
        <v>155.00000000001623</v>
      </c>
      <c r="BA521" s="12">
        <f t="shared" si="369"/>
        <v>3.1800000000000002E-9</v>
      </c>
      <c r="BB521" s="13">
        <f t="shared" si="370"/>
        <v>-158.99999999990922</v>
      </c>
      <c r="BC521" s="13">
        <f t="shared" si="371"/>
        <v>158.99999999990922</v>
      </c>
    </row>
    <row r="522" spans="2:55" x14ac:dyDescent="0.25">
      <c r="C522" s="24">
        <f t="shared" si="338"/>
        <v>3.0000000000000001E-5</v>
      </c>
      <c r="D522" s="24"/>
      <c r="E522" s="24">
        <v>25</v>
      </c>
      <c r="F522" s="24">
        <v>5</v>
      </c>
      <c r="G522" s="24">
        <v>5</v>
      </c>
      <c r="H522" s="24">
        <v>9</v>
      </c>
      <c r="I522" s="24"/>
      <c r="J522" s="24">
        <v>20</v>
      </c>
      <c r="K522" s="24">
        <v>3</v>
      </c>
      <c r="L522" s="24">
        <v>3</v>
      </c>
      <c r="M522" s="24">
        <v>3</v>
      </c>
      <c r="N522" s="24">
        <v>3.5</v>
      </c>
      <c r="O522" s="24">
        <v>3</v>
      </c>
      <c r="P522" s="25">
        <f t="shared" si="339"/>
        <v>0</v>
      </c>
      <c r="Q522" s="25">
        <f t="shared" si="340"/>
        <v>2.0749999999999997E-8</v>
      </c>
      <c r="R522" s="25">
        <f t="shared" si="341"/>
        <v>3.1500000000000001E-9</v>
      </c>
      <c r="S522" s="25">
        <f t="shared" si="342"/>
        <v>3.2700000000000001E-9</v>
      </c>
      <c r="T522" s="24">
        <v>1E-3</v>
      </c>
      <c r="U522" s="24">
        <v>0.03</v>
      </c>
      <c r="V522" s="24"/>
      <c r="W522" s="25">
        <f t="shared" si="343"/>
        <v>0</v>
      </c>
      <c r="X522" s="25">
        <f t="shared" si="344"/>
        <v>7.5E-10</v>
      </c>
      <c r="Y522" s="25">
        <f t="shared" si="345"/>
        <v>1.5E-10</v>
      </c>
      <c r="Z522" s="25">
        <f t="shared" si="346"/>
        <v>1.5E-10</v>
      </c>
      <c r="AA522" s="25">
        <f t="shared" si="347"/>
        <v>2.7E-10</v>
      </c>
      <c r="AB522" s="25">
        <f t="shared" si="348"/>
        <v>0</v>
      </c>
      <c r="AC522" s="25">
        <f t="shared" si="349"/>
        <v>1.9999999999999997E-8</v>
      </c>
      <c r="AD522" s="25">
        <f t="shared" si="350"/>
        <v>3E-9</v>
      </c>
      <c r="AE522" s="25">
        <f t="shared" si="351"/>
        <v>3E-9</v>
      </c>
      <c r="AF522" s="25">
        <f t="shared" si="352"/>
        <v>3E-9</v>
      </c>
      <c r="AG522" s="25">
        <f t="shared" si="353"/>
        <v>3.1500000000000001E-9</v>
      </c>
      <c r="AH522" s="24">
        <f t="shared" si="354"/>
        <v>3.1049999999999999E-9</v>
      </c>
      <c r="AI522" s="24">
        <f t="shared" si="355"/>
        <v>0</v>
      </c>
      <c r="AJ522" s="24"/>
      <c r="AK522" s="26">
        <f t="shared" si="356"/>
        <v>3.1500000000000001E-9</v>
      </c>
      <c r="AL522" s="27">
        <f t="shared" si="357"/>
        <v>-105.00000000002174</v>
      </c>
      <c r="AM522" s="27">
        <f t="shared" si="358"/>
        <v>105.00000000002174</v>
      </c>
      <c r="AN522" s="28">
        <f t="shared" si="359"/>
        <v>103.50000000003412</v>
      </c>
      <c r="AO522" s="26">
        <f t="shared" si="360"/>
        <v>2.0749999999999997E-8</v>
      </c>
      <c r="AP522" s="27">
        <f t="shared" si="361"/>
        <v>-691.66666666675701</v>
      </c>
      <c r="AQ522" s="27">
        <f t="shared" si="362"/>
        <v>691.66666666675701</v>
      </c>
      <c r="AS522" s="12">
        <f t="shared" si="363"/>
        <v>0</v>
      </c>
      <c r="AT522" s="13">
        <f t="shared" si="364"/>
        <v>0</v>
      </c>
      <c r="AU522" s="13">
        <f t="shared" si="365"/>
        <v>0</v>
      </c>
      <c r="AW522" s="12">
        <f t="shared" si="366"/>
        <v>3.1500000000000001E-9</v>
      </c>
      <c r="AX522" s="13">
        <f t="shared" si="367"/>
        <v>-105.00000000002174</v>
      </c>
      <c r="AY522" s="13">
        <f t="shared" si="368"/>
        <v>105.00000000002174</v>
      </c>
      <c r="BA522" s="12">
        <f t="shared" si="369"/>
        <v>3.2700000000000001E-9</v>
      </c>
      <c r="BB522" s="13">
        <f t="shared" si="370"/>
        <v>-108.99999999991472</v>
      </c>
      <c r="BC522" s="13">
        <f t="shared" si="371"/>
        <v>108.99999999991472</v>
      </c>
    </row>
    <row r="523" spans="2:55" x14ac:dyDescent="0.25">
      <c r="C523" s="24">
        <f t="shared" si="338"/>
        <v>4.0000000000000003E-5</v>
      </c>
      <c r="D523" s="24"/>
      <c r="E523" s="24">
        <v>25</v>
      </c>
      <c r="F523" s="24">
        <v>5</v>
      </c>
      <c r="G523" s="24">
        <v>5</v>
      </c>
      <c r="H523" s="24">
        <v>9</v>
      </c>
      <c r="I523" s="24"/>
      <c r="J523" s="24">
        <v>20</v>
      </c>
      <c r="K523" s="24">
        <v>3</v>
      </c>
      <c r="L523" s="24">
        <v>3</v>
      </c>
      <c r="M523" s="24">
        <v>3</v>
      </c>
      <c r="N523" s="24">
        <v>3.5</v>
      </c>
      <c r="O523" s="24">
        <v>3</v>
      </c>
      <c r="P523" s="25">
        <f t="shared" si="339"/>
        <v>0</v>
      </c>
      <c r="Q523" s="25">
        <f t="shared" si="340"/>
        <v>2.0999999999999996E-8</v>
      </c>
      <c r="R523" s="25">
        <f t="shared" si="341"/>
        <v>3.2000000000000001E-9</v>
      </c>
      <c r="S523" s="25">
        <f t="shared" si="342"/>
        <v>3.36E-9</v>
      </c>
      <c r="T523" s="24">
        <v>1E-3</v>
      </c>
      <c r="U523" s="24">
        <v>0.04</v>
      </c>
      <c r="V523" s="24"/>
      <c r="W523" s="25">
        <f t="shared" si="343"/>
        <v>0</v>
      </c>
      <c r="X523" s="25">
        <f t="shared" si="344"/>
        <v>1.0000000000000001E-9</v>
      </c>
      <c r="Y523" s="25">
        <f t="shared" si="345"/>
        <v>2.0000000000000001E-10</v>
      </c>
      <c r="Z523" s="25">
        <f t="shared" si="346"/>
        <v>2.0000000000000001E-10</v>
      </c>
      <c r="AA523" s="25">
        <f t="shared" si="347"/>
        <v>3.6000000000000005E-10</v>
      </c>
      <c r="AB523" s="25">
        <f t="shared" si="348"/>
        <v>0</v>
      </c>
      <c r="AC523" s="25">
        <f t="shared" si="349"/>
        <v>1.9999999999999997E-8</v>
      </c>
      <c r="AD523" s="25">
        <f t="shared" si="350"/>
        <v>3E-9</v>
      </c>
      <c r="AE523" s="25">
        <f t="shared" si="351"/>
        <v>3E-9</v>
      </c>
      <c r="AF523" s="25">
        <f t="shared" si="352"/>
        <v>3E-9</v>
      </c>
      <c r="AG523" s="25">
        <f t="shared" si="353"/>
        <v>3.2000000000000001E-9</v>
      </c>
      <c r="AH523" s="24">
        <f t="shared" si="354"/>
        <v>3.1399999999999999E-9</v>
      </c>
      <c r="AI523" s="24">
        <f t="shared" si="355"/>
        <v>0</v>
      </c>
      <c r="AJ523" s="24"/>
      <c r="AK523" s="26">
        <f t="shared" si="356"/>
        <v>3.2000000000000001E-9</v>
      </c>
      <c r="AL523" s="27">
        <f t="shared" si="357"/>
        <v>-79.999999999968992</v>
      </c>
      <c r="AM523" s="27">
        <f t="shared" si="358"/>
        <v>80.000000000080007</v>
      </c>
      <c r="AN523" s="28">
        <f t="shared" si="359"/>
        <v>78.500000000092385</v>
      </c>
      <c r="AO523" s="26">
        <f t="shared" si="360"/>
        <v>2.0999999999999996E-8</v>
      </c>
      <c r="AP523" s="27">
        <f t="shared" si="361"/>
        <v>-524.99999999999773</v>
      </c>
      <c r="AQ523" s="27">
        <f t="shared" si="362"/>
        <v>524.99999999999773</v>
      </c>
      <c r="AS523" s="12">
        <f t="shared" si="363"/>
        <v>0</v>
      </c>
      <c r="AT523" s="13">
        <f t="shared" si="364"/>
        <v>0</v>
      </c>
      <c r="AU523" s="13">
        <f t="shared" si="365"/>
        <v>0</v>
      </c>
      <c r="AW523" s="12">
        <f t="shared" si="366"/>
        <v>3.2000000000000001E-9</v>
      </c>
      <c r="AX523" s="13">
        <f t="shared" si="367"/>
        <v>-79.999999999968992</v>
      </c>
      <c r="AY523" s="13">
        <f t="shared" si="368"/>
        <v>79.999999999968992</v>
      </c>
      <c r="BA523" s="12">
        <f t="shared" si="369"/>
        <v>3.36E-9</v>
      </c>
      <c r="BB523" s="13">
        <f t="shared" si="370"/>
        <v>-83.999999999972985</v>
      </c>
      <c r="BC523" s="13">
        <f t="shared" si="371"/>
        <v>83.999999999972985</v>
      </c>
    </row>
    <row r="524" spans="2:55" x14ac:dyDescent="0.25">
      <c r="C524" s="24">
        <f t="shared" si="338"/>
        <v>5.0000000000000002E-5</v>
      </c>
      <c r="D524" s="24"/>
      <c r="E524" s="24">
        <v>25</v>
      </c>
      <c r="F524" s="24">
        <v>5</v>
      </c>
      <c r="G524" s="24">
        <v>5</v>
      </c>
      <c r="H524" s="24">
        <v>9</v>
      </c>
      <c r="I524" s="24"/>
      <c r="J524" s="24">
        <v>20</v>
      </c>
      <c r="K524" s="24">
        <v>3</v>
      </c>
      <c r="L524" s="24">
        <v>3</v>
      </c>
      <c r="M524" s="24">
        <v>3</v>
      </c>
      <c r="N524" s="24">
        <v>3.5</v>
      </c>
      <c r="O524" s="24">
        <v>3</v>
      </c>
      <c r="P524" s="25">
        <f t="shared" si="339"/>
        <v>0</v>
      </c>
      <c r="Q524" s="25">
        <f t="shared" si="340"/>
        <v>2.1249999999999998E-8</v>
      </c>
      <c r="R524" s="25">
        <f t="shared" si="341"/>
        <v>3.2500000000000002E-9</v>
      </c>
      <c r="S524" s="25">
        <f t="shared" si="342"/>
        <v>3.4499999999999999E-9</v>
      </c>
      <c r="T524" s="24">
        <v>1E-3</v>
      </c>
      <c r="U524" s="24">
        <v>0.05</v>
      </c>
      <c r="V524" s="24"/>
      <c r="W524" s="25">
        <f t="shared" si="343"/>
        <v>0</v>
      </c>
      <c r="X524" s="25">
        <f t="shared" si="344"/>
        <v>1.25E-9</v>
      </c>
      <c r="Y524" s="25">
        <f t="shared" si="345"/>
        <v>2.5000000000000002E-10</v>
      </c>
      <c r="Z524" s="25">
        <f t="shared" si="346"/>
        <v>2.5000000000000002E-10</v>
      </c>
      <c r="AA524" s="25">
        <f t="shared" si="347"/>
        <v>4.5000000000000005E-10</v>
      </c>
      <c r="AB524" s="25">
        <f t="shared" si="348"/>
        <v>0</v>
      </c>
      <c r="AC524" s="25">
        <f t="shared" si="349"/>
        <v>1.9999999999999997E-8</v>
      </c>
      <c r="AD524" s="25">
        <f t="shared" si="350"/>
        <v>3E-9</v>
      </c>
      <c r="AE524" s="25">
        <f t="shared" si="351"/>
        <v>3E-9</v>
      </c>
      <c r="AF524" s="25">
        <f t="shared" si="352"/>
        <v>3E-9</v>
      </c>
      <c r="AG524" s="25">
        <f t="shared" si="353"/>
        <v>3.2500000000000002E-9</v>
      </c>
      <c r="AH524" s="24">
        <f t="shared" si="354"/>
        <v>3.1749999999999999E-9</v>
      </c>
      <c r="AI524" s="24">
        <f t="shared" si="355"/>
        <v>0</v>
      </c>
      <c r="AJ524" s="24"/>
      <c r="AK524" s="26">
        <f t="shared" si="356"/>
        <v>3.2500000000000002E-9</v>
      </c>
      <c r="AL524" s="27">
        <f t="shared" si="357"/>
        <v>-64.999999999981739</v>
      </c>
      <c r="AM524" s="27">
        <f t="shared" si="358"/>
        <v>64.999999999981739</v>
      </c>
      <c r="AN524" s="28">
        <f t="shared" si="359"/>
        <v>63.499999999994117</v>
      </c>
      <c r="AO524" s="26">
        <f t="shared" si="360"/>
        <v>2.1249999999999998E-8</v>
      </c>
      <c r="AP524" s="27">
        <f t="shared" si="361"/>
        <v>-425.0000000000087</v>
      </c>
      <c r="AQ524" s="27">
        <f t="shared" si="362"/>
        <v>425.0000000000087</v>
      </c>
      <c r="AS524" s="12">
        <f t="shared" si="363"/>
        <v>0</v>
      </c>
      <c r="AT524" s="13">
        <f t="shared" si="364"/>
        <v>0</v>
      </c>
      <c r="AU524" s="13">
        <f t="shared" si="365"/>
        <v>0</v>
      </c>
      <c r="AW524" s="12">
        <f t="shared" si="366"/>
        <v>3.2500000000000002E-9</v>
      </c>
      <c r="AX524" s="13">
        <f t="shared" si="367"/>
        <v>-64.999999999981739</v>
      </c>
      <c r="AY524" s="13">
        <f t="shared" si="368"/>
        <v>64.999999999981739</v>
      </c>
      <c r="BA524" s="12">
        <f t="shared" si="369"/>
        <v>3.4499999999999999E-9</v>
      </c>
      <c r="BB524" s="13">
        <f t="shared" si="370"/>
        <v>-68.999999999985732</v>
      </c>
      <c r="BC524" s="13">
        <f t="shared" si="371"/>
        <v>68.999999999985732</v>
      </c>
    </row>
    <row r="525" spans="2:55" x14ac:dyDescent="0.25">
      <c r="C525" s="24">
        <f t="shared" si="338"/>
        <v>6.0000000000000002E-5</v>
      </c>
      <c r="D525" s="24"/>
      <c r="E525" s="24">
        <v>25</v>
      </c>
      <c r="F525" s="24">
        <v>5</v>
      </c>
      <c r="G525" s="24">
        <v>5</v>
      </c>
      <c r="H525" s="24">
        <v>9</v>
      </c>
      <c r="I525" s="24"/>
      <c r="J525" s="24">
        <v>20</v>
      </c>
      <c r="K525" s="24">
        <v>3</v>
      </c>
      <c r="L525" s="24">
        <v>3</v>
      </c>
      <c r="M525" s="24">
        <v>3</v>
      </c>
      <c r="N525" s="24">
        <v>3.5</v>
      </c>
      <c r="O525" s="24">
        <v>3</v>
      </c>
      <c r="P525" s="25">
        <f t="shared" si="339"/>
        <v>0</v>
      </c>
      <c r="Q525" s="25">
        <f t="shared" si="340"/>
        <v>2.1499999999999997E-8</v>
      </c>
      <c r="R525" s="25">
        <f t="shared" si="341"/>
        <v>3.2999999999999998E-9</v>
      </c>
      <c r="S525" s="25">
        <f t="shared" si="342"/>
        <v>3.5399999999999998E-9</v>
      </c>
      <c r="T525" s="24">
        <v>1E-3</v>
      </c>
      <c r="U525" s="24">
        <v>0.06</v>
      </c>
      <c r="V525" s="24"/>
      <c r="W525" s="25">
        <f t="shared" si="343"/>
        <v>0</v>
      </c>
      <c r="X525" s="25">
        <f t="shared" si="344"/>
        <v>1.5E-9</v>
      </c>
      <c r="Y525" s="25">
        <f t="shared" si="345"/>
        <v>3E-10</v>
      </c>
      <c r="Z525" s="25">
        <f t="shared" si="346"/>
        <v>3E-10</v>
      </c>
      <c r="AA525" s="25">
        <f t="shared" si="347"/>
        <v>5.4E-10</v>
      </c>
      <c r="AB525" s="25">
        <f t="shared" si="348"/>
        <v>0</v>
      </c>
      <c r="AC525" s="25">
        <f t="shared" si="349"/>
        <v>1.9999999999999997E-8</v>
      </c>
      <c r="AD525" s="25">
        <f t="shared" si="350"/>
        <v>3E-9</v>
      </c>
      <c r="AE525" s="25">
        <f t="shared" si="351"/>
        <v>3E-9</v>
      </c>
      <c r="AF525" s="25">
        <f t="shared" si="352"/>
        <v>3E-9</v>
      </c>
      <c r="AG525" s="25">
        <f t="shared" si="353"/>
        <v>3.2999999999999998E-9</v>
      </c>
      <c r="AH525" s="24">
        <f t="shared" si="354"/>
        <v>3.2099999999999999E-9</v>
      </c>
      <c r="AI525" s="24">
        <f t="shared" si="355"/>
        <v>0</v>
      </c>
      <c r="AJ525" s="24"/>
      <c r="AK525" s="26">
        <f t="shared" si="356"/>
        <v>3.2999999999999998E-9</v>
      </c>
      <c r="AL525" s="27">
        <f t="shared" si="357"/>
        <v>-55.000000000027249</v>
      </c>
      <c r="AM525" s="27">
        <f t="shared" si="358"/>
        <v>54.999999999916227</v>
      </c>
      <c r="AN525" s="28">
        <f t="shared" si="359"/>
        <v>53.499999999928605</v>
      </c>
      <c r="AO525" s="26">
        <f t="shared" si="360"/>
        <v>2.1499999999999997E-8</v>
      </c>
      <c r="AP525" s="27">
        <f t="shared" si="361"/>
        <v>-358.3333333333494</v>
      </c>
      <c r="AQ525" s="27">
        <f t="shared" si="362"/>
        <v>358.3333333333494</v>
      </c>
      <c r="AS525" s="12">
        <f t="shared" si="363"/>
        <v>0</v>
      </c>
      <c r="AT525" s="13">
        <f t="shared" si="364"/>
        <v>0</v>
      </c>
      <c r="AU525" s="13">
        <f t="shared" si="365"/>
        <v>0</v>
      </c>
      <c r="AW525" s="12">
        <f t="shared" si="366"/>
        <v>3.2999999999999998E-9</v>
      </c>
      <c r="AX525" s="13">
        <f t="shared" si="367"/>
        <v>-55.000000000027249</v>
      </c>
      <c r="AY525" s="13">
        <f t="shared" si="368"/>
        <v>55.000000000027249</v>
      </c>
      <c r="BA525" s="12">
        <f t="shared" si="369"/>
        <v>3.5399999999999998E-9</v>
      </c>
      <c r="BB525" s="13">
        <f t="shared" si="370"/>
        <v>-58.999999999920227</v>
      </c>
      <c r="BC525" s="13">
        <f t="shared" si="371"/>
        <v>58.999999999920227</v>
      </c>
    </row>
    <row r="526" spans="2:55" x14ac:dyDescent="0.25">
      <c r="C526" s="24">
        <f t="shared" si="338"/>
        <v>7.0000000000000007E-5</v>
      </c>
      <c r="D526" s="24"/>
      <c r="E526" s="24">
        <v>25</v>
      </c>
      <c r="F526" s="24">
        <v>5</v>
      </c>
      <c r="G526" s="24">
        <v>5</v>
      </c>
      <c r="H526" s="24">
        <v>9</v>
      </c>
      <c r="I526" s="24"/>
      <c r="J526" s="24">
        <v>20</v>
      </c>
      <c r="K526" s="24">
        <v>3</v>
      </c>
      <c r="L526" s="24">
        <v>3</v>
      </c>
      <c r="M526" s="24">
        <v>3</v>
      </c>
      <c r="N526" s="24">
        <v>3.5</v>
      </c>
      <c r="O526" s="24">
        <v>3</v>
      </c>
      <c r="P526" s="25">
        <f t="shared" si="339"/>
        <v>0</v>
      </c>
      <c r="Q526" s="25">
        <f t="shared" si="340"/>
        <v>2.1749999999999996E-8</v>
      </c>
      <c r="R526" s="25">
        <f t="shared" si="341"/>
        <v>3.3500000000000002E-9</v>
      </c>
      <c r="S526" s="25">
        <f t="shared" si="342"/>
        <v>3.6300000000000001E-9</v>
      </c>
      <c r="T526" s="24">
        <v>1E-3</v>
      </c>
      <c r="U526" s="24">
        <v>7.0000000000000007E-2</v>
      </c>
      <c r="V526" s="24"/>
      <c r="W526" s="25">
        <f t="shared" si="343"/>
        <v>0</v>
      </c>
      <c r="X526" s="25">
        <f t="shared" si="344"/>
        <v>1.75E-9</v>
      </c>
      <c r="Y526" s="25">
        <f t="shared" si="345"/>
        <v>3.5000000000000003E-10</v>
      </c>
      <c r="Z526" s="25">
        <f t="shared" si="346"/>
        <v>3.5000000000000003E-10</v>
      </c>
      <c r="AA526" s="25">
        <f t="shared" si="347"/>
        <v>6.300000000000001E-10</v>
      </c>
      <c r="AB526" s="25">
        <f t="shared" si="348"/>
        <v>0</v>
      </c>
      <c r="AC526" s="25">
        <f t="shared" si="349"/>
        <v>1.9999999999999997E-8</v>
      </c>
      <c r="AD526" s="25">
        <f t="shared" si="350"/>
        <v>3E-9</v>
      </c>
      <c r="AE526" s="25">
        <f t="shared" si="351"/>
        <v>3E-9</v>
      </c>
      <c r="AF526" s="25">
        <f t="shared" si="352"/>
        <v>3E-9</v>
      </c>
      <c r="AG526" s="25">
        <f t="shared" si="353"/>
        <v>3.3500000000000002E-9</v>
      </c>
      <c r="AH526" s="24">
        <f t="shared" si="354"/>
        <v>3.2449999999999999E-9</v>
      </c>
      <c r="AI526" s="24">
        <f t="shared" si="355"/>
        <v>0</v>
      </c>
      <c r="AJ526" s="24"/>
      <c r="AK526" s="26">
        <f t="shared" si="356"/>
        <v>3.3500000000000002E-9</v>
      </c>
      <c r="AL526" s="27">
        <f t="shared" si="357"/>
        <v>-47.857142857155033</v>
      </c>
      <c r="AM526" s="27">
        <f t="shared" si="358"/>
        <v>47.857142857266055</v>
      </c>
      <c r="AN526" s="28">
        <f t="shared" si="359"/>
        <v>46.357142857278433</v>
      </c>
      <c r="AO526" s="26">
        <f t="shared" si="360"/>
        <v>2.1749999999999996E-8</v>
      </c>
      <c r="AP526" s="27">
        <f t="shared" si="361"/>
        <v>-310.71428571438628</v>
      </c>
      <c r="AQ526" s="27">
        <f t="shared" si="362"/>
        <v>310.71428571438628</v>
      </c>
      <c r="AS526" s="12">
        <f t="shared" si="363"/>
        <v>0</v>
      </c>
      <c r="AT526" s="13">
        <f t="shared" si="364"/>
        <v>0</v>
      </c>
      <c r="AU526" s="13">
        <f t="shared" si="365"/>
        <v>0</v>
      </c>
      <c r="AW526" s="12">
        <f t="shared" si="366"/>
        <v>3.3500000000000002E-9</v>
      </c>
      <c r="AX526" s="13">
        <f t="shared" si="367"/>
        <v>-47.857142857155033</v>
      </c>
      <c r="AY526" s="13">
        <f t="shared" si="368"/>
        <v>47.857142857155033</v>
      </c>
      <c r="BA526" s="12">
        <f t="shared" si="369"/>
        <v>3.6300000000000001E-9</v>
      </c>
      <c r="BB526" s="13">
        <f t="shared" si="370"/>
        <v>-51.857142857048011</v>
      </c>
      <c r="BC526" s="13">
        <f t="shared" si="371"/>
        <v>51.857142857048011</v>
      </c>
    </row>
    <row r="527" spans="2:55" x14ac:dyDescent="0.25">
      <c r="C527" s="24">
        <f t="shared" si="338"/>
        <v>8.0000000000000007E-5</v>
      </c>
      <c r="D527" s="24"/>
      <c r="E527" s="24">
        <v>25</v>
      </c>
      <c r="F527" s="24">
        <v>5</v>
      </c>
      <c r="G527" s="24">
        <v>5</v>
      </c>
      <c r="H527" s="24">
        <v>9</v>
      </c>
      <c r="I527" s="24"/>
      <c r="J527" s="24">
        <v>20</v>
      </c>
      <c r="K527" s="24">
        <v>3</v>
      </c>
      <c r="L527" s="24">
        <v>3</v>
      </c>
      <c r="M527" s="24">
        <v>3</v>
      </c>
      <c r="N527" s="24">
        <v>3.5</v>
      </c>
      <c r="O527" s="24">
        <v>3</v>
      </c>
      <c r="P527" s="25">
        <f t="shared" si="339"/>
        <v>0</v>
      </c>
      <c r="Q527" s="25">
        <f t="shared" si="340"/>
        <v>2.1999999999999998E-8</v>
      </c>
      <c r="R527" s="25">
        <f t="shared" si="341"/>
        <v>3.3999999999999998E-9</v>
      </c>
      <c r="S527" s="25">
        <f t="shared" si="342"/>
        <v>3.72E-9</v>
      </c>
      <c r="T527" s="24">
        <v>1E-3</v>
      </c>
      <c r="U527" s="24">
        <v>0.08</v>
      </c>
      <c r="V527" s="24"/>
      <c r="W527" s="25">
        <f t="shared" si="343"/>
        <v>0</v>
      </c>
      <c r="X527" s="25">
        <f t="shared" si="344"/>
        <v>2.0000000000000001E-9</v>
      </c>
      <c r="Y527" s="25">
        <f t="shared" si="345"/>
        <v>4.0000000000000001E-10</v>
      </c>
      <c r="Z527" s="25">
        <f t="shared" si="346"/>
        <v>4.0000000000000001E-10</v>
      </c>
      <c r="AA527" s="25">
        <f t="shared" si="347"/>
        <v>7.200000000000001E-10</v>
      </c>
      <c r="AB527" s="25">
        <f t="shared" si="348"/>
        <v>0</v>
      </c>
      <c r="AC527" s="25">
        <f t="shared" si="349"/>
        <v>1.9999999999999997E-8</v>
      </c>
      <c r="AD527" s="25">
        <f t="shared" si="350"/>
        <v>3E-9</v>
      </c>
      <c r="AE527" s="25">
        <f t="shared" si="351"/>
        <v>3E-9</v>
      </c>
      <c r="AF527" s="25">
        <f t="shared" si="352"/>
        <v>3E-9</v>
      </c>
      <c r="AG527" s="25">
        <f t="shared" si="353"/>
        <v>3.3999999999999998E-9</v>
      </c>
      <c r="AH527" s="24">
        <f t="shared" si="354"/>
        <v>3.2799999999999998E-9</v>
      </c>
      <c r="AI527" s="24">
        <f t="shared" si="355"/>
        <v>0</v>
      </c>
      <c r="AJ527" s="24"/>
      <c r="AK527" s="26">
        <f t="shared" si="356"/>
        <v>3.3999999999999998E-9</v>
      </c>
      <c r="AL527" s="27">
        <f t="shared" si="357"/>
        <v>-42.499999999945359</v>
      </c>
      <c r="AM527" s="27">
        <f t="shared" si="358"/>
        <v>42.499999999945359</v>
      </c>
      <c r="AN527" s="28">
        <f t="shared" si="359"/>
        <v>40.999999999957737</v>
      </c>
      <c r="AO527" s="26">
        <f t="shared" si="360"/>
        <v>2.1999999999999998E-8</v>
      </c>
      <c r="AP527" s="27">
        <f t="shared" si="361"/>
        <v>-274.99999999991422</v>
      </c>
      <c r="AQ527" s="27">
        <f t="shared" si="362"/>
        <v>274.99999999991422</v>
      </c>
      <c r="AS527" s="12">
        <f t="shared" si="363"/>
        <v>0</v>
      </c>
      <c r="AT527" s="13">
        <f t="shared" si="364"/>
        <v>0</v>
      </c>
      <c r="AU527" s="13">
        <f t="shared" si="365"/>
        <v>0</v>
      </c>
      <c r="AW527" s="12">
        <f t="shared" si="366"/>
        <v>3.3999999999999998E-9</v>
      </c>
      <c r="AX527" s="13">
        <f t="shared" si="367"/>
        <v>-42.499999999945359</v>
      </c>
      <c r="AY527" s="13">
        <f t="shared" si="368"/>
        <v>42.499999999945359</v>
      </c>
      <c r="BA527" s="12">
        <f t="shared" si="369"/>
        <v>3.72E-9</v>
      </c>
      <c r="BB527" s="13">
        <f t="shared" si="370"/>
        <v>-46.500000000060382</v>
      </c>
      <c r="BC527" s="13">
        <f t="shared" si="371"/>
        <v>46.500000000060382</v>
      </c>
    </row>
    <row r="528" spans="2:55" x14ac:dyDescent="0.25">
      <c r="C528" s="24">
        <f t="shared" si="338"/>
        <v>8.9999999999999992E-5</v>
      </c>
      <c r="D528" s="24"/>
      <c r="E528" s="24">
        <v>25</v>
      </c>
      <c r="F528" s="24">
        <v>5</v>
      </c>
      <c r="G528" s="24">
        <v>5</v>
      </c>
      <c r="H528" s="24">
        <v>9</v>
      </c>
      <c r="I528" s="24"/>
      <c r="J528" s="24">
        <v>20</v>
      </c>
      <c r="K528" s="24">
        <v>3</v>
      </c>
      <c r="L528" s="24">
        <v>3</v>
      </c>
      <c r="M528" s="24">
        <v>3</v>
      </c>
      <c r="N528" s="24">
        <v>3.5</v>
      </c>
      <c r="O528" s="24">
        <v>3</v>
      </c>
      <c r="P528" s="25">
        <f t="shared" si="339"/>
        <v>0</v>
      </c>
      <c r="Q528" s="25">
        <f t="shared" si="340"/>
        <v>2.2249999999999997E-8</v>
      </c>
      <c r="R528" s="25">
        <f t="shared" si="341"/>
        <v>3.4499999999999999E-9</v>
      </c>
      <c r="S528" s="25">
        <f t="shared" si="342"/>
        <v>3.8099999999999999E-9</v>
      </c>
      <c r="T528" s="24">
        <v>1E-3</v>
      </c>
      <c r="U528" s="24">
        <v>0.09</v>
      </c>
      <c r="V528" s="24"/>
      <c r="W528" s="25">
        <f t="shared" si="343"/>
        <v>0</v>
      </c>
      <c r="X528" s="25">
        <f t="shared" si="344"/>
        <v>2.2499999999999995E-9</v>
      </c>
      <c r="Y528" s="25">
        <f t="shared" si="345"/>
        <v>4.4999999999999995E-10</v>
      </c>
      <c r="Z528" s="25">
        <f t="shared" si="346"/>
        <v>4.4999999999999995E-10</v>
      </c>
      <c r="AA528" s="25">
        <f t="shared" si="347"/>
        <v>8.0999999999999999E-10</v>
      </c>
      <c r="AB528" s="25">
        <f t="shared" si="348"/>
        <v>0</v>
      </c>
      <c r="AC528" s="25">
        <f t="shared" si="349"/>
        <v>1.9999999999999997E-8</v>
      </c>
      <c r="AD528" s="25">
        <f t="shared" si="350"/>
        <v>3E-9</v>
      </c>
      <c r="AE528" s="25">
        <f t="shared" si="351"/>
        <v>3E-9</v>
      </c>
      <c r="AF528" s="25">
        <f t="shared" si="352"/>
        <v>3E-9</v>
      </c>
      <c r="AG528" s="25">
        <f t="shared" si="353"/>
        <v>3.4499999999999999E-9</v>
      </c>
      <c r="AH528" s="24">
        <f t="shared" si="354"/>
        <v>3.3149999999999998E-9</v>
      </c>
      <c r="AI528" s="24">
        <f t="shared" si="355"/>
        <v>0</v>
      </c>
      <c r="AJ528" s="24"/>
      <c r="AK528" s="26">
        <f t="shared" si="356"/>
        <v>3.4499999999999999E-9</v>
      </c>
      <c r="AL528" s="27">
        <f t="shared" si="357"/>
        <v>-38.333333333251396</v>
      </c>
      <c r="AM528" s="27">
        <f t="shared" si="358"/>
        <v>38.333333333362418</v>
      </c>
      <c r="AN528" s="28">
        <f t="shared" si="359"/>
        <v>36.833333333374796</v>
      </c>
      <c r="AO528" s="26">
        <f t="shared" si="360"/>
        <v>2.2249999999999997E-8</v>
      </c>
      <c r="AP528" s="27">
        <f t="shared" si="361"/>
        <v>-247.2222222221765</v>
      </c>
      <c r="AQ528" s="27">
        <f t="shared" si="362"/>
        <v>247.2222222221765</v>
      </c>
      <c r="AS528" s="12">
        <f t="shared" si="363"/>
        <v>0</v>
      </c>
      <c r="AT528" s="13">
        <f t="shared" si="364"/>
        <v>0</v>
      </c>
      <c r="AU528" s="13">
        <f t="shared" si="365"/>
        <v>0</v>
      </c>
      <c r="AW528" s="12">
        <f t="shared" si="366"/>
        <v>3.4499999999999999E-9</v>
      </c>
      <c r="AX528" s="13">
        <f t="shared" si="367"/>
        <v>-38.333333333251396</v>
      </c>
      <c r="AY528" s="13">
        <f t="shared" si="368"/>
        <v>38.333333333251396</v>
      </c>
      <c r="BA528" s="12">
        <f t="shared" si="369"/>
        <v>3.8099999999999999E-9</v>
      </c>
      <c r="BB528" s="13">
        <f t="shared" si="370"/>
        <v>-42.333333333255396</v>
      </c>
      <c r="BC528" s="13">
        <f t="shared" si="371"/>
        <v>42.333333333255396</v>
      </c>
    </row>
    <row r="529" spans="3:55" x14ac:dyDescent="0.25">
      <c r="C529" s="24">
        <f t="shared" ref="C529:C540" si="372">T529*U529</f>
        <v>1E-4</v>
      </c>
      <c r="D529" s="24"/>
      <c r="E529" s="24">
        <v>25</v>
      </c>
      <c r="F529" s="24">
        <v>5</v>
      </c>
      <c r="G529" s="24">
        <v>5</v>
      </c>
      <c r="H529" s="24">
        <v>9</v>
      </c>
      <c r="I529" s="24"/>
      <c r="J529" s="24">
        <v>20</v>
      </c>
      <c r="K529" s="24">
        <v>3</v>
      </c>
      <c r="L529" s="24">
        <v>3</v>
      </c>
      <c r="M529" s="24">
        <v>3</v>
      </c>
      <c r="N529" s="24">
        <v>3.5</v>
      </c>
      <c r="O529" s="24">
        <v>3</v>
      </c>
      <c r="P529" s="25">
        <f t="shared" ref="P529:P540" si="373">W529+AB529</f>
        <v>0</v>
      </c>
      <c r="Q529" s="25">
        <f t="shared" ref="Q529:Q540" si="374">X529+AC529</f>
        <v>2.2499999999999996E-8</v>
      </c>
      <c r="R529" s="25">
        <f t="shared" ref="R529:R540" si="375">Z529+AE529</f>
        <v>3.4999999999999999E-9</v>
      </c>
      <c r="S529" s="25">
        <f t="shared" ref="S529:S540" si="376">AA529+AF529</f>
        <v>3.9000000000000002E-9</v>
      </c>
      <c r="T529" s="24">
        <v>1E-3</v>
      </c>
      <c r="U529" s="24">
        <v>0.1</v>
      </c>
      <c r="V529" s="24"/>
      <c r="W529" s="25">
        <f t="shared" ref="W529:W540" si="377">(D529*0.000001)*$C529</f>
        <v>0</v>
      </c>
      <c r="X529" s="25">
        <f t="shared" ref="X529:X540" si="378">(E529*0.000001)*$C529</f>
        <v>2.5000000000000001E-9</v>
      </c>
      <c r="Y529" s="25">
        <f t="shared" ref="Y529:Y540" si="379">(F529*0.000001)*$C529</f>
        <v>5.0000000000000003E-10</v>
      </c>
      <c r="Z529" s="25">
        <f t="shared" ref="Z529:Z540" si="380">(G529*0.000001)*$C529</f>
        <v>5.0000000000000003E-10</v>
      </c>
      <c r="AA529" s="25">
        <f t="shared" ref="AA529:AA540" si="381">(H529*0.000001)*$C529</f>
        <v>9.000000000000001E-10</v>
      </c>
      <c r="AB529" s="25">
        <f t="shared" ref="AB529:AB540" si="382">(I529*0.000001)*$T529</f>
        <v>0</v>
      </c>
      <c r="AC529" s="25">
        <f t="shared" ref="AC529:AC540" si="383">(J529*0.000001)*$T529</f>
        <v>1.9999999999999997E-8</v>
      </c>
      <c r="AD529" s="25">
        <f t="shared" ref="AD529:AD540" si="384">(K529*0.000001)*$T529</f>
        <v>3E-9</v>
      </c>
      <c r="AE529" s="25">
        <f t="shared" ref="AE529:AE540" si="385">(L529*0.000001)*$T529</f>
        <v>3E-9</v>
      </c>
      <c r="AF529" s="25">
        <f t="shared" ref="AF529:AF540" si="386">(M529*0.000001)*$T529</f>
        <v>3E-9</v>
      </c>
      <c r="AG529" s="25">
        <f t="shared" ref="AG529:AG540" si="387">Y529+AF529</f>
        <v>3.4999999999999999E-9</v>
      </c>
      <c r="AH529" s="24">
        <f t="shared" ref="AH529:AH540" si="388">((N529*0.000001)*$C529)+((O529*0.000001)*$T529)</f>
        <v>3.3500000000000002E-9</v>
      </c>
      <c r="AI529" s="24">
        <f t="shared" ref="AI529:AI540" si="389">(AJ529*0.000001)*T529</f>
        <v>0</v>
      </c>
      <c r="AJ529" s="24"/>
      <c r="AK529" s="26">
        <f t="shared" ref="AK529:AK540" si="390">AG529+AI529</f>
        <v>3.4999999999999999E-9</v>
      </c>
      <c r="AL529" s="27">
        <f t="shared" ref="AL529:AL540" si="391">(((C529-AK529)/C529)-1)*1000000</f>
        <v>-35.000000000007248</v>
      </c>
      <c r="AM529" s="27">
        <f t="shared" ref="AM529:AM540" si="392">(((C529+AK529)/C529)-1)*1000000</f>
        <v>35.000000000007248</v>
      </c>
      <c r="AN529" s="28">
        <f t="shared" ref="AN529:AN540" si="393">(((C529+(AH529+AI529))/C529)-1)*1000000</f>
        <v>33.500000000019625</v>
      </c>
      <c r="AO529" s="26">
        <f t="shared" ref="AO529:AO540" si="394">Q529+AI529</f>
        <v>2.2499999999999996E-8</v>
      </c>
      <c r="AP529" s="27">
        <f t="shared" ref="AP529:AP540" si="395">((($C529-AO529)/$C529)-1)*1000000</f>
        <v>-225.00000000003072</v>
      </c>
      <c r="AQ529" s="27">
        <f t="shared" ref="AQ529:AQ540" si="396">-AP529</f>
        <v>225.00000000003072</v>
      </c>
      <c r="AS529" s="12">
        <f t="shared" ref="AS529:AS540" si="397">P529</f>
        <v>0</v>
      </c>
      <c r="AT529" s="13">
        <f t="shared" ref="AT529:AT540" si="398">((($C529-AS529)/$C529)-1)*1000000</f>
        <v>0</v>
      </c>
      <c r="AU529" s="13">
        <f t="shared" ref="AU529:AU540" si="399">-AT529</f>
        <v>0</v>
      </c>
      <c r="AW529" s="12">
        <f t="shared" ref="AW529:AW540" si="400">R529+AI529</f>
        <v>3.4999999999999999E-9</v>
      </c>
      <c r="AX529" s="13">
        <f t="shared" ref="AX529:AX540" si="401">((($C529-AW529)/$C529)-1)*1000000</f>
        <v>-35.000000000007248</v>
      </c>
      <c r="AY529" s="13">
        <f t="shared" ref="AY529:AY540" si="402">-AX529</f>
        <v>35.000000000007248</v>
      </c>
      <c r="BA529" s="12">
        <f t="shared" ref="BA529:BA540" si="403">S529+AI529</f>
        <v>3.9000000000000002E-9</v>
      </c>
      <c r="BB529" s="13">
        <f t="shared" ref="BB529:BB540" si="404">((($C529-BA529)/$C529)-1)*1000000</f>
        <v>-39.000000000011248</v>
      </c>
      <c r="BC529" s="13">
        <f t="shared" ref="BC529:BC540" si="405">-BB529</f>
        <v>39.000000000011248</v>
      </c>
    </row>
    <row r="530" spans="3:55" x14ac:dyDescent="0.25">
      <c r="C530" s="24">
        <f t="shared" si="372"/>
        <v>2.0000000000000001E-4</v>
      </c>
      <c r="D530" s="24"/>
      <c r="E530" s="24">
        <v>25</v>
      </c>
      <c r="F530" s="24">
        <v>5</v>
      </c>
      <c r="G530" s="24">
        <v>5</v>
      </c>
      <c r="H530" s="24">
        <v>9</v>
      </c>
      <c r="I530" s="24"/>
      <c r="J530" s="24">
        <v>20</v>
      </c>
      <c r="K530" s="24">
        <v>3</v>
      </c>
      <c r="L530" s="24">
        <v>3</v>
      </c>
      <c r="M530" s="24">
        <v>3</v>
      </c>
      <c r="N530" s="24">
        <v>3.5</v>
      </c>
      <c r="O530" s="24">
        <v>3</v>
      </c>
      <c r="P530" s="25">
        <f t="shared" si="373"/>
        <v>0</v>
      </c>
      <c r="Q530" s="25">
        <f t="shared" si="374"/>
        <v>2.4999999999999999E-8</v>
      </c>
      <c r="R530" s="25">
        <f t="shared" si="375"/>
        <v>4.0000000000000002E-9</v>
      </c>
      <c r="S530" s="25">
        <f t="shared" si="376"/>
        <v>4.8E-9</v>
      </c>
      <c r="T530" s="24">
        <v>1E-3</v>
      </c>
      <c r="U530" s="24">
        <v>0.2</v>
      </c>
      <c r="V530" s="24"/>
      <c r="W530" s="25">
        <f t="shared" si="377"/>
        <v>0</v>
      </c>
      <c r="X530" s="25">
        <f t="shared" si="378"/>
        <v>5.0000000000000001E-9</v>
      </c>
      <c r="Y530" s="25">
        <f t="shared" si="379"/>
        <v>1.0000000000000001E-9</v>
      </c>
      <c r="Z530" s="25">
        <f t="shared" si="380"/>
        <v>1.0000000000000001E-9</v>
      </c>
      <c r="AA530" s="25">
        <f t="shared" si="381"/>
        <v>1.8000000000000002E-9</v>
      </c>
      <c r="AB530" s="25">
        <f t="shared" si="382"/>
        <v>0</v>
      </c>
      <c r="AC530" s="25">
        <f t="shared" si="383"/>
        <v>1.9999999999999997E-8</v>
      </c>
      <c r="AD530" s="25">
        <f t="shared" si="384"/>
        <v>3E-9</v>
      </c>
      <c r="AE530" s="25">
        <f t="shared" si="385"/>
        <v>3E-9</v>
      </c>
      <c r="AF530" s="25">
        <f t="shared" si="386"/>
        <v>3E-9</v>
      </c>
      <c r="AG530" s="25">
        <f t="shared" si="387"/>
        <v>4.0000000000000002E-9</v>
      </c>
      <c r="AH530" s="24">
        <f t="shared" si="388"/>
        <v>3.7E-9</v>
      </c>
      <c r="AI530" s="24">
        <f t="shared" si="389"/>
        <v>0</v>
      </c>
      <c r="AJ530" s="24"/>
      <c r="AK530" s="26">
        <f t="shared" si="390"/>
        <v>4.0000000000000002E-9</v>
      </c>
      <c r="AL530" s="27">
        <f t="shared" si="391"/>
        <v>-20.000000000020002</v>
      </c>
      <c r="AM530" s="27">
        <f t="shared" si="392"/>
        <v>20.000000000131024</v>
      </c>
      <c r="AN530" s="28">
        <f t="shared" si="393"/>
        <v>18.499999999921357</v>
      </c>
      <c r="AO530" s="26">
        <f t="shared" si="394"/>
        <v>2.4999999999999999E-8</v>
      </c>
      <c r="AP530" s="27">
        <f t="shared" si="395"/>
        <v>-124.99999999993072</v>
      </c>
      <c r="AQ530" s="27">
        <f t="shared" si="396"/>
        <v>124.99999999993072</v>
      </c>
      <c r="AS530" s="12">
        <f t="shared" si="397"/>
        <v>0</v>
      </c>
      <c r="AT530" s="13">
        <f t="shared" si="398"/>
        <v>0</v>
      </c>
      <c r="AU530" s="13">
        <f t="shared" si="399"/>
        <v>0</v>
      </c>
      <c r="AW530" s="12">
        <f t="shared" si="400"/>
        <v>4.0000000000000002E-9</v>
      </c>
      <c r="AX530" s="13">
        <f t="shared" si="401"/>
        <v>-20.000000000020002</v>
      </c>
      <c r="AY530" s="13">
        <f t="shared" si="402"/>
        <v>20.000000000020002</v>
      </c>
      <c r="BA530" s="12">
        <f t="shared" si="403"/>
        <v>4.8E-9</v>
      </c>
      <c r="BB530" s="13">
        <f t="shared" si="404"/>
        <v>-24.000000000024002</v>
      </c>
      <c r="BC530" s="13">
        <f t="shared" si="405"/>
        <v>24.000000000024002</v>
      </c>
    </row>
    <row r="531" spans="3:55" x14ac:dyDescent="0.25">
      <c r="C531" s="24">
        <f t="shared" si="372"/>
        <v>2.9999999999999997E-4</v>
      </c>
      <c r="D531" s="24"/>
      <c r="E531" s="24">
        <v>25</v>
      </c>
      <c r="F531" s="24">
        <v>5</v>
      </c>
      <c r="G531" s="24">
        <v>5</v>
      </c>
      <c r="H531" s="24">
        <v>9</v>
      </c>
      <c r="I531" s="24"/>
      <c r="J531" s="24">
        <v>20</v>
      </c>
      <c r="K531" s="24">
        <v>3</v>
      </c>
      <c r="L531" s="24">
        <v>3</v>
      </c>
      <c r="M531" s="24">
        <v>3</v>
      </c>
      <c r="N531" s="24">
        <v>3.5</v>
      </c>
      <c r="O531" s="24">
        <v>3</v>
      </c>
      <c r="P531" s="25">
        <f t="shared" si="373"/>
        <v>0</v>
      </c>
      <c r="Q531" s="25">
        <f t="shared" si="374"/>
        <v>2.7499999999999995E-8</v>
      </c>
      <c r="R531" s="25">
        <f t="shared" si="375"/>
        <v>4.4999999999999998E-9</v>
      </c>
      <c r="S531" s="25">
        <f t="shared" si="376"/>
        <v>5.6999999999999998E-9</v>
      </c>
      <c r="T531" s="24">
        <v>1E-3</v>
      </c>
      <c r="U531" s="24">
        <v>0.3</v>
      </c>
      <c r="V531" s="24"/>
      <c r="W531" s="25">
        <f t="shared" si="377"/>
        <v>0</v>
      </c>
      <c r="X531" s="25">
        <f t="shared" si="378"/>
        <v>7.4999999999999993E-9</v>
      </c>
      <c r="Y531" s="25">
        <f t="shared" si="379"/>
        <v>1.4999999999999998E-9</v>
      </c>
      <c r="Z531" s="25">
        <f t="shared" si="380"/>
        <v>1.4999999999999998E-9</v>
      </c>
      <c r="AA531" s="25">
        <f t="shared" si="381"/>
        <v>2.6999999999999998E-9</v>
      </c>
      <c r="AB531" s="25">
        <f t="shared" si="382"/>
        <v>0</v>
      </c>
      <c r="AC531" s="25">
        <f t="shared" si="383"/>
        <v>1.9999999999999997E-8</v>
      </c>
      <c r="AD531" s="25">
        <f t="shared" si="384"/>
        <v>3E-9</v>
      </c>
      <c r="AE531" s="25">
        <f t="shared" si="385"/>
        <v>3E-9</v>
      </c>
      <c r="AF531" s="25">
        <f t="shared" si="386"/>
        <v>3E-9</v>
      </c>
      <c r="AG531" s="25">
        <f t="shared" si="387"/>
        <v>4.4999999999999998E-9</v>
      </c>
      <c r="AH531" s="24">
        <f t="shared" si="388"/>
        <v>4.0499999999999999E-9</v>
      </c>
      <c r="AI531" s="24">
        <f t="shared" si="389"/>
        <v>0</v>
      </c>
      <c r="AJ531" s="24"/>
      <c r="AK531" s="26">
        <f t="shared" si="390"/>
        <v>4.4999999999999998E-9</v>
      </c>
      <c r="AL531" s="27">
        <f t="shared" si="391"/>
        <v>-15.000000000098268</v>
      </c>
      <c r="AM531" s="27">
        <f t="shared" si="392"/>
        <v>15.000000000098268</v>
      </c>
      <c r="AN531" s="28">
        <f t="shared" si="393"/>
        <v>13.500000000110646</v>
      </c>
      <c r="AO531" s="26">
        <f t="shared" si="394"/>
        <v>2.7499999999999995E-8</v>
      </c>
      <c r="AP531" s="27">
        <f t="shared" si="395"/>
        <v>-91.666666666712075</v>
      </c>
      <c r="AQ531" s="27">
        <f t="shared" si="396"/>
        <v>91.666666666712075</v>
      </c>
      <c r="AS531" s="12">
        <f t="shared" si="397"/>
        <v>0</v>
      </c>
      <c r="AT531" s="13">
        <f t="shared" si="398"/>
        <v>0</v>
      </c>
      <c r="AU531" s="13">
        <f t="shared" si="399"/>
        <v>0</v>
      </c>
      <c r="AW531" s="12">
        <f t="shared" si="400"/>
        <v>4.4999999999999998E-9</v>
      </c>
      <c r="AX531" s="13">
        <f t="shared" si="401"/>
        <v>-15.000000000098268</v>
      </c>
      <c r="AY531" s="13">
        <f t="shared" si="402"/>
        <v>15.000000000098268</v>
      </c>
      <c r="BA531" s="12">
        <f t="shared" si="403"/>
        <v>5.6999999999999998E-9</v>
      </c>
      <c r="BB531" s="13">
        <f t="shared" si="404"/>
        <v>-18.999999999991246</v>
      </c>
      <c r="BC531" s="13">
        <f t="shared" si="405"/>
        <v>18.999999999991246</v>
      </c>
    </row>
    <row r="532" spans="3:55" x14ac:dyDescent="0.25">
      <c r="C532" s="24">
        <f t="shared" si="372"/>
        <v>4.0000000000000002E-4</v>
      </c>
      <c r="D532" s="24"/>
      <c r="E532" s="24">
        <v>25</v>
      </c>
      <c r="F532" s="24">
        <v>5</v>
      </c>
      <c r="G532" s="24">
        <v>5</v>
      </c>
      <c r="H532" s="24">
        <v>9</v>
      </c>
      <c r="I532" s="24"/>
      <c r="J532" s="24">
        <v>20</v>
      </c>
      <c r="K532" s="24">
        <v>3</v>
      </c>
      <c r="L532" s="24">
        <v>3</v>
      </c>
      <c r="M532" s="24">
        <v>3</v>
      </c>
      <c r="N532" s="24">
        <v>3.5</v>
      </c>
      <c r="O532" s="24">
        <v>3</v>
      </c>
      <c r="P532" s="25">
        <f t="shared" si="373"/>
        <v>0</v>
      </c>
      <c r="Q532" s="25">
        <f t="shared" si="374"/>
        <v>2.9999999999999997E-8</v>
      </c>
      <c r="R532" s="25">
        <f t="shared" si="375"/>
        <v>5.0000000000000001E-9</v>
      </c>
      <c r="S532" s="25">
        <f t="shared" si="376"/>
        <v>6.6000000000000004E-9</v>
      </c>
      <c r="T532" s="24">
        <v>1E-3</v>
      </c>
      <c r="U532" s="24">
        <v>0.4</v>
      </c>
      <c r="V532" s="24"/>
      <c r="W532" s="25">
        <f t="shared" si="377"/>
        <v>0</v>
      </c>
      <c r="X532" s="25">
        <f t="shared" si="378"/>
        <v>1E-8</v>
      </c>
      <c r="Y532" s="25">
        <f t="shared" si="379"/>
        <v>2.0000000000000001E-9</v>
      </c>
      <c r="Z532" s="25">
        <f t="shared" si="380"/>
        <v>2.0000000000000001E-9</v>
      </c>
      <c r="AA532" s="25">
        <f t="shared" si="381"/>
        <v>3.6000000000000004E-9</v>
      </c>
      <c r="AB532" s="25">
        <f t="shared" si="382"/>
        <v>0</v>
      </c>
      <c r="AC532" s="25">
        <f t="shared" si="383"/>
        <v>1.9999999999999997E-8</v>
      </c>
      <c r="AD532" s="25">
        <f t="shared" si="384"/>
        <v>3E-9</v>
      </c>
      <c r="AE532" s="25">
        <f t="shared" si="385"/>
        <v>3E-9</v>
      </c>
      <c r="AF532" s="25">
        <f t="shared" si="386"/>
        <v>3E-9</v>
      </c>
      <c r="AG532" s="25">
        <f t="shared" si="387"/>
        <v>5.0000000000000001E-9</v>
      </c>
      <c r="AH532" s="24">
        <f t="shared" si="388"/>
        <v>4.3999999999999997E-9</v>
      </c>
      <c r="AI532" s="24">
        <f t="shared" si="389"/>
        <v>0</v>
      </c>
      <c r="AJ532" s="24"/>
      <c r="AK532" s="26">
        <f t="shared" si="390"/>
        <v>5.0000000000000001E-9</v>
      </c>
      <c r="AL532" s="27">
        <f t="shared" si="391"/>
        <v>-12.50000000008189</v>
      </c>
      <c r="AM532" s="27">
        <f t="shared" si="392"/>
        <v>12.499999999970868</v>
      </c>
      <c r="AN532" s="28">
        <f t="shared" si="393"/>
        <v>10.999999999983245</v>
      </c>
      <c r="AO532" s="26">
        <f t="shared" si="394"/>
        <v>2.9999999999999997E-8</v>
      </c>
      <c r="AP532" s="27">
        <f t="shared" si="395"/>
        <v>-74.999999999936222</v>
      </c>
      <c r="AQ532" s="27">
        <f t="shared" si="396"/>
        <v>74.999999999936222</v>
      </c>
      <c r="AS532" s="12">
        <f t="shared" si="397"/>
        <v>0</v>
      </c>
      <c r="AT532" s="13">
        <f t="shared" si="398"/>
        <v>0</v>
      </c>
      <c r="AU532" s="13">
        <f t="shared" si="399"/>
        <v>0</v>
      </c>
      <c r="AW532" s="12">
        <f t="shared" si="400"/>
        <v>5.0000000000000001E-9</v>
      </c>
      <c r="AX532" s="13">
        <f t="shared" si="401"/>
        <v>-12.50000000008189</v>
      </c>
      <c r="AY532" s="13">
        <f t="shared" si="402"/>
        <v>12.50000000008189</v>
      </c>
      <c r="BA532" s="12">
        <f t="shared" si="403"/>
        <v>6.6000000000000004E-9</v>
      </c>
      <c r="BB532" s="13">
        <f t="shared" si="404"/>
        <v>-16.499999999974868</v>
      </c>
      <c r="BC532" s="13">
        <f t="shared" si="405"/>
        <v>16.499999999974868</v>
      </c>
    </row>
    <row r="533" spans="3:55" x14ac:dyDescent="0.25">
      <c r="C533" s="24">
        <f t="shared" si="372"/>
        <v>5.0000000000000001E-4</v>
      </c>
      <c r="D533" s="24"/>
      <c r="E533" s="24">
        <v>25</v>
      </c>
      <c r="F533" s="24">
        <v>5</v>
      </c>
      <c r="G533" s="24">
        <v>5</v>
      </c>
      <c r="H533" s="24">
        <v>9</v>
      </c>
      <c r="I533" s="24"/>
      <c r="J533" s="24">
        <v>20</v>
      </c>
      <c r="K533" s="24">
        <v>3</v>
      </c>
      <c r="L533" s="24">
        <v>3</v>
      </c>
      <c r="M533" s="24">
        <v>3</v>
      </c>
      <c r="N533" s="24">
        <v>3.5</v>
      </c>
      <c r="O533" s="24">
        <v>3</v>
      </c>
      <c r="P533" s="25">
        <f t="shared" si="373"/>
        <v>0</v>
      </c>
      <c r="Q533" s="25">
        <f t="shared" si="374"/>
        <v>3.2499999999999993E-8</v>
      </c>
      <c r="R533" s="25">
        <f t="shared" si="375"/>
        <v>5.4999999999999996E-9</v>
      </c>
      <c r="S533" s="25">
        <f t="shared" si="376"/>
        <v>7.500000000000001E-9</v>
      </c>
      <c r="T533" s="24">
        <v>1E-3</v>
      </c>
      <c r="U533" s="24">
        <v>0.5</v>
      </c>
      <c r="V533" s="24"/>
      <c r="W533" s="25">
        <f t="shared" si="377"/>
        <v>0</v>
      </c>
      <c r="X533" s="25">
        <f t="shared" si="378"/>
        <v>1.2499999999999999E-8</v>
      </c>
      <c r="Y533" s="25">
        <f t="shared" si="379"/>
        <v>2.4999999999999996E-9</v>
      </c>
      <c r="Z533" s="25">
        <f t="shared" si="380"/>
        <v>2.4999999999999996E-9</v>
      </c>
      <c r="AA533" s="25">
        <f t="shared" si="381"/>
        <v>4.5000000000000006E-9</v>
      </c>
      <c r="AB533" s="25">
        <f t="shared" si="382"/>
        <v>0</v>
      </c>
      <c r="AC533" s="25">
        <f t="shared" si="383"/>
        <v>1.9999999999999997E-8</v>
      </c>
      <c r="AD533" s="25">
        <f t="shared" si="384"/>
        <v>3E-9</v>
      </c>
      <c r="AE533" s="25">
        <f t="shared" si="385"/>
        <v>3E-9</v>
      </c>
      <c r="AF533" s="25">
        <f t="shared" si="386"/>
        <v>3E-9</v>
      </c>
      <c r="AG533" s="25">
        <f t="shared" si="387"/>
        <v>5.4999999999999996E-9</v>
      </c>
      <c r="AH533" s="24">
        <f t="shared" si="388"/>
        <v>4.7499999999999995E-9</v>
      </c>
      <c r="AI533" s="24">
        <f t="shared" si="389"/>
        <v>0</v>
      </c>
      <c r="AJ533" s="24"/>
      <c r="AK533" s="26">
        <f t="shared" si="390"/>
        <v>5.4999999999999996E-9</v>
      </c>
      <c r="AL533" s="27">
        <f t="shared" si="391"/>
        <v>-11.000000000094268</v>
      </c>
      <c r="AM533" s="27">
        <f t="shared" si="392"/>
        <v>10.999999999983245</v>
      </c>
      <c r="AN533" s="28">
        <f t="shared" si="393"/>
        <v>9.4999999999956231</v>
      </c>
      <c r="AO533" s="26">
        <f t="shared" si="394"/>
        <v>3.2499999999999993E-8</v>
      </c>
      <c r="AP533" s="27">
        <f t="shared" si="395"/>
        <v>-65.000000000092768</v>
      </c>
      <c r="AQ533" s="27">
        <f t="shared" si="396"/>
        <v>65.000000000092768</v>
      </c>
      <c r="AS533" s="12">
        <f t="shared" si="397"/>
        <v>0</v>
      </c>
      <c r="AT533" s="13">
        <f t="shared" si="398"/>
        <v>0</v>
      </c>
      <c r="AU533" s="13">
        <f t="shared" si="399"/>
        <v>0</v>
      </c>
      <c r="AW533" s="12">
        <f t="shared" si="400"/>
        <v>5.4999999999999996E-9</v>
      </c>
      <c r="AX533" s="13">
        <f t="shared" si="401"/>
        <v>-11.000000000094268</v>
      </c>
      <c r="AY533" s="13">
        <f t="shared" si="402"/>
        <v>11.000000000094268</v>
      </c>
      <c r="BA533" s="12">
        <f t="shared" si="403"/>
        <v>7.500000000000001E-9</v>
      </c>
      <c r="BB533" s="13">
        <f t="shared" si="404"/>
        <v>-14.999999999876223</v>
      </c>
      <c r="BC533" s="13">
        <f t="shared" si="405"/>
        <v>14.999999999876223</v>
      </c>
    </row>
    <row r="534" spans="3:55" x14ac:dyDescent="0.25">
      <c r="C534" s="24">
        <f t="shared" si="372"/>
        <v>5.9999999999999995E-4</v>
      </c>
      <c r="D534" s="24"/>
      <c r="E534" s="24">
        <v>25</v>
      </c>
      <c r="F534" s="24">
        <v>5</v>
      </c>
      <c r="G534" s="24">
        <v>5</v>
      </c>
      <c r="H534" s="24">
        <v>9</v>
      </c>
      <c r="I534" s="24"/>
      <c r="J534" s="24">
        <v>20</v>
      </c>
      <c r="K534" s="24">
        <v>3</v>
      </c>
      <c r="L534" s="24">
        <v>3</v>
      </c>
      <c r="M534" s="24">
        <v>3</v>
      </c>
      <c r="N534" s="24">
        <v>3.5</v>
      </c>
      <c r="O534" s="24">
        <v>3</v>
      </c>
      <c r="P534" s="25">
        <f t="shared" si="373"/>
        <v>0</v>
      </c>
      <c r="Q534" s="25">
        <f t="shared" si="374"/>
        <v>3.4999999999999996E-8</v>
      </c>
      <c r="R534" s="25">
        <f t="shared" si="375"/>
        <v>5.9999999999999991E-9</v>
      </c>
      <c r="S534" s="25">
        <f t="shared" si="376"/>
        <v>8.3999999999999991E-9</v>
      </c>
      <c r="T534" s="24">
        <v>1E-3</v>
      </c>
      <c r="U534" s="24">
        <v>0.6</v>
      </c>
      <c r="V534" s="24"/>
      <c r="W534" s="25">
        <f t="shared" si="377"/>
        <v>0</v>
      </c>
      <c r="X534" s="25">
        <f t="shared" si="378"/>
        <v>1.4999999999999999E-8</v>
      </c>
      <c r="Y534" s="25">
        <f t="shared" si="379"/>
        <v>2.9999999999999996E-9</v>
      </c>
      <c r="Z534" s="25">
        <f t="shared" si="380"/>
        <v>2.9999999999999996E-9</v>
      </c>
      <c r="AA534" s="25">
        <f t="shared" si="381"/>
        <v>5.3999999999999996E-9</v>
      </c>
      <c r="AB534" s="25">
        <f t="shared" si="382"/>
        <v>0</v>
      </c>
      <c r="AC534" s="25">
        <f t="shared" si="383"/>
        <v>1.9999999999999997E-8</v>
      </c>
      <c r="AD534" s="25">
        <f t="shared" si="384"/>
        <v>3E-9</v>
      </c>
      <c r="AE534" s="25">
        <f t="shared" si="385"/>
        <v>3E-9</v>
      </c>
      <c r="AF534" s="25">
        <f t="shared" si="386"/>
        <v>3E-9</v>
      </c>
      <c r="AG534" s="25">
        <f t="shared" si="387"/>
        <v>5.9999999999999991E-9</v>
      </c>
      <c r="AH534" s="24">
        <f t="shared" si="388"/>
        <v>5.0999999999999993E-9</v>
      </c>
      <c r="AI534" s="24">
        <f t="shared" si="389"/>
        <v>0</v>
      </c>
      <c r="AJ534" s="24"/>
      <c r="AK534" s="26">
        <f t="shared" si="390"/>
        <v>5.9999999999999991E-9</v>
      </c>
      <c r="AL534" s="27">
        <f t="shared" si="391"/>
        <v>-9.9999999999544897</v>
      </c>
      <c r="AM534" s="27">
        <f t="shared" si="392"/>
        <v>10.000000000065512</v>
      </c>
      <c r="AN534" s="28">
        <f t="shared" si="393"/>
        <v>8.5000000000778897</v>
      </c>
      <c r="AO534" s="26">
        <f t="shared" si="394"/>
        <v>3.4999999999999996E-8</v>
      </c>
      <c r="AP534" s="27">
        <f t="shared" si="395"/>
        <v>-58.33333333338242</v>
      </c>
      <c r="AQ534" s="27">
        <f t="shared" si="396"/>
        <v>58.33333333338242</v>
      </c>
      <c r="AS534" s="12">
        <f t="shared" si="397"/>
        <v>0</v>
      </c>
      <c r="AT534" s="13">
        <f t="shared" si="398"/>
        <v>0</v>
      </c>
      <c r="AU534" s="13">
        <f t="shared" si="399"/>
        <v>0</v>
      </c>
      <c r="AW534" s="12">
        <f t="shared" si="400"/>
        <v>5.9999999999999991E-9</v>
      </c>
      <c r="AX534" s="13">
        <f t="shared" si="401"/>
        <v>-9.9999999999544897</v>
      </c>
      <c r="AY534" s="13">
        <f t="shared" si="402"/>
        <v>9.9999999999544897</v>
      </c>
      <c r="BA534" s="12">
        <f t="shared" si="403"/>
        <v>8.3999999999999991E-9</v>
      </c>
      <c r="BB534" s="13">
        <f t="shared" si="404"/>
        <v>-14.000000000069512</v>
      </c>
      <c r="BC534" s="13">
        <f t="shared" si="405"/>
        <v>14.000000000069512</v>
      </c>
    </row>
    <row r="535" spans="3:55" x14ac:dyDescent="0.25">
      <c r="C535" s="24">
        <f t="shared" si="372"/>
        <v>6.9999999999999999E-4</v>
      </c>
      <c r="D535" s="24"/>
      <c r="E535" s="24">
        <v>25</v>
      </c>
      <c r="F535" s="24">
        <v>5</v>
      </c>
      <c r="G535" s="24">
        <v>5</v>
      </c>
      <c r="H535" s="24">
        <v>9</v>
      </c>
      <c r="I535" s="24"/>
      <c r="J535" s="24">
        <v>20</v>
      </c>
      <c r="K535" s="24">
        <v>3</v>
      </c>
      <c r="L535" s="24">
        <v>3</v>
      </c>
      <c r="M535" s="24">
        <v>3</v>
      </c>
      <c r="N535" s="24">
        <v>3.5</v>
      </c>
      <c r="O535" s="24">
        <v>3</v>
      </c>
      <c r="P535" s="25">
        <f t="shared" si="373"/>
        <v>0</v>
      </c>
      <c r="Q535" s="25">
        <f t="shared" si="374"/>
        <v>3.7499999999999998E-8</v>
      </c>
      <c r="R535" s="25">
        <f t="shared" si="375"/>
        <v>6.4999999999999995E-9</v>
      </c>
      <c r="S535" s="25">
        <f t="shared" si="376"/>
        <v>9.3000000000000006E-9</v>
      </c>
      <c r="T535" s="24">
        <v>1E-3</v>
      </c>
      <c r="U535" s="24">
        <v>0.7</v>
      </c>
      <c r="V535" s="24"/>
      <c r="W535" s="25">
        <f t="shared" si="377"/>
        <v>0</v>
      </c>
      <c r="X535" s="25">
        <f t="shared" si="378"/>
        <v>1.7499999999999998E-8</v>
      </c>
      <c r="Y535" s="25">
        <f t="shared" si="379"/>
        <v>3.4999999999999995E-9</v>
      </c>
      <c r="Z535" s="25">
        <f t="shared" si="380"/>
        <v>3.4999999999999995E-9</v>
      </c>
      <c r="AA535" s="25">
        <f t="shared" si="381"/>
        <v>6.3000000000000002E-9</v>
      </c>
      <c r="AB535" s="25">
        <f t="shared" si="382"/>
        <v>0</v>
      </c>
      <c r="AC535" s="25">
        <f t="shared" si="383"/>
        <v>1.9999999999999997E-8</v>
      </c>
      <c r="AD535" s="25">
        <f t="shared" si="384"/>
        <v>3E-9</v>
      </c>
      <c r="AE535" s="25">
        <f t="shared" si="385"/>
        <v>3E-9</v>
      </c>
      <c r="AF535" s="25">
        <f t="shared" si="386"/>
        <v>3E-9</v>
      </c>
      <c r="AG535" s="25">
        <f t="shared" si="387"/>
        <v>6.4999999999999995E-9</v>
      </c>
      <c r="AH535" s="24">
        <f t="shared" si="388"/>
        <v>5.45E-9</v>
      </c>
      <c r="AI535" s="24">
        <f t="shared" si="389"/>
        <v>0</v>
      </c>
      <c r="AJ535" s="24"/>
      <c r="AK535" s="26">
        <f t="shared" si="390"/>
        <v>6.4999999999999995E-9</v>
      </c>
      <c r="AL535" s="27">
        <f t="shared" si="391"/>
        <v>-9.2857142858226993</v>
      </c>
      <c r="AM535" s="27">
        <f t="shared" si="392"/>
        <v>9.285714285711677</v>
      </c>
      <c r="AN535" s="28">
        <f t="shared" si="393"/>
        <v>7.7857142857240547</v>
      </c>
      <c r="AO535" s="26">
        <f t="shared" si="394"/>
        <v>3.7499999999999998E-8</v>
      </c>
      <c r="AP535" s="27">
        <f t="shared" si="395"/>
        <v>-53.571428571430602</v>
      </c>
      <c r="AQ535" s="27">
        <f t="shared" si="396"/>
        <v>53.571428571430602</v>
      </c>
      <c r="AS535" s="12">
        <f t="shared" si="397"/>
        <v>0</v>
      </c>
      <c r="AT535" s="13">
        <f t="shared" si="398"/>
        <v>0</v>
      </c>
      <c r="AU535" s="13">
        <f t="shared" si="399"/>
        <v>0</v>
      </c>
      <c r="AW535" s="12">
        <f t="shared" si="400"/>
        <v>6.4999999999999995E-9</v>
      </c>
      <c r="AX535" s="13">
        <f t="shared" si="401"/>
        <v>-9.2857142858226993</v>
      </c>
      <c r="AY535" s="13">
        <f t="shared" si="402"/>
        <v>9.2857142858226993</v>
      </c>
      <c r="BA535" s="12">
        <f t="shared" si="403"/>
        <v>9.3000000000000006E-9</v>
      </c>
      <c r="BB535" s="13">
        <f t="shared" si="404"/>
        <v>-13.285714285715677</v>
      </c>
      <c r="BC535" s="13">
        <f t="shared" si="405"/>
        <v>13.285714285715677</v>
      </c>
    </row>
    <row r="536" spans="3:55" x14ac:dyDescent="0.25">
      <c r="C536" s="24">
        <f t="shared" si="372"/>
        <v>8.0000000000000004E-4</v>
      </c>
      <c r="D536" s="24"/>
      <c r="E536" s="24">
        <v>25</v>
      </c>
      <c r="F536" s="24">
        <v>5</v>
      </c>
      <c r="G536" s="24">
        <v>5</v>
      </c>
      <c r="H536" s="24">
        <v>9</v>
      </c>
      <c r="I536" s="24"/>
      <c r="J536" s="24">
        <v>20</v>
      </c>
      <c r="K536" s="24">
        <v>3</v>
      </c>
      <c r="L536" s="24">
        <v>3</v>
      </c>
      <c r="M536" s="24">
        <v>3</v>
      </c>
      <c r="N536" s="24">
        <v>3.5</v>
      </c>
      <c r="O536" s="24">
        <v>3</v>
      </c>
      <c r="P536" s="25">
        <f t="shared" si="373"/>
        <v>0</v>
      </c>
      <c r="Q536" s="25">
        <f t="shared" si="374"/>
        <v>4.0000000000000001E-8</v>
      </c>
      <c r="R536" s="25">
        <f t="shared" si="375"/>
        <v>6.9999999999999998E-9</v>
      </c>
      <c r="S536" s="25">
        <f t="shared" si="376"/>
        <v>1.02E-8</v>
      </c>
      <c r="T536" s="24">
        <v>1E-3</v>
      </c>
      <c r="U536" s="24">
        <v>0.8</v>
      </c>
      <c r="V536" s="24"/>
      <c r="W536" s="25">
        <f t="shared" si="377"/>
        <v>0</v>
      </c>
      <c r="X536" s="25">
        <f t="shared" si="378"/>
        <v>2E-8</v>
      </c>
      <c r="Y536" s="25">
        <f t="shared" si="379"/>
        <v>4.0000000000000002E-9</v>
      </c>
      <c r="Z536" s="25">
        <f t="shared" si="380"/>
        <v>4.0000000000000002E-9</v>
      </c>
      <c r="AA536" s="25">
        <f t="shared" si="381"/>
        <v>7.2000000000000008E-9</v>
      </c>
      <c r="AB536" s="25">
        <f t="shared" si="382"/>
        <v>0</v>
      </c>
      <c r="AC536" s="25">
        <f t="shared" si="383"/>
        <v>1.9999999999999997E-8</v>
      </c>
      <c r="AD536" s="25">
        <f t="shared" si="384"/>
        <v>3E-9</v>
      </c>
      <c r="AE536" s="25">
        <f t="shared" si="385"/>
        <v>3E-9</v>
      </c>
      <c r="AF536" s="25">
        <f t="shared" si="386"/>
        <v>3E-9</v>
      </c>
      <c r="AG536" s="25">
        <f t="shared" si="387"/>
        <v>6.9999999999999998E-9</v>
      </c>
      <c r="AH536" s="24">
        <f t="shared" si="388"/>
        <v>5.8000000000000007E-9</v>
      </c>
      <c r="AI536" s="24">
        <f t="shared" si="389"/>
        <v>0</v>
      </c>
      <c r="AJ536" s="24"/>
      <c r="AK536" s="26">
        <f t="shared" si="390"/>
        <v>6.9999999999999998E-9</v>
      </c>
      <c r="AL536" s="27">
        <f t="shared" si="391"/>
        <v>-8.7500000000018119</v>
      </c>
      <c r="AM536" s="27">
        <f t="shared" si="392"/>
        <v>8.7500000001128342</v>
      </c>
      <c r="AN536" s="28">
        <f t="shared" si="393"/>
        <v>7.2500000001252118</v>
      </c>
      <c r="AO536" s="26">
        <f t="shared" si="394"/>
        <v>4.0000000000000001E-8</v>
      </c>
      <c r="AP536" s="27">
        <f t="shared" si="395"/>
        <v>-49.999999999994493</v>
      </c>
      <c r="AQ536" s="27">
        <f t="shared" si="396"/>
        <v>49.999999999994493</v>
      </c>
      <c r="AS536" s="12">
        <f t="shared" si="397"/>
        <v>0</v>
      </c>
      <c r="AT536" s="13">
        <f t="shared" si="398"/>
        <v>0</v>
      </c>
      <c r="AU536" s="13">
        <f t="shared" si="399"/>
        <v>0</v>
      </c>
      <c r="AW536" s="12">
        <f t="shared" si="400"/>
        <v>6.9999999999999998E-9</v>
      </c>
      <c r="AX536" s="13">
        <f t="shared" si="401"/>
        <v>-8.7500000000018119</v>
      </c>
      <c r="AY536" s="13">
        <f t="shared" si="402"/>
        <v>8.7500000000018119</v>
      </c>
      <c r="BA536" s="12">
        <f t="shared" si="403"/>
        <v>1.02E-8</v>
      </c>
      <c r="BB536" s="13">
        <f t="shared" si="404"/>
        <v>-12.750000000005812</v>
      </c>
      <c r="BC536" s="13">
        <f t="shared" si="405"/>
        <v>12.750000000005812</v>
      </c>
    </row>
    <row r="537" spans="3:55" x14ac:dyDescent="0.25">
      <c r="C537" s="24">
        <f t="shared" si="372"/>
        <v>9.0000000000000008E-4</v>
      </c>
      <c r="D537" s="24"/>
      <c r="E537" s="24">
        <v>25</v>
      </c>
      <c r="F537" s="24">
        <v>5</v>
      </c>
      <c r="G537" s="24">
        <v>5</v>
      </c>
      <c r="H537" s="24">
        <v>9</v>
      </c>
      <c r="I537" s="24"/>
      <c r="J537" s="24">
        <v>20</v>
      </c>
      <c r="K537" s="24">
        <v>3</v>
      </c>
      <c r="L537" s="24">
        <v>3</v>
      </c>
      <c r="M537" s="24">
        <v>3</v>
      </c>
      <c r="N537" s="24">
        <v>3.5</v>
      </c>
      <c r="O537" s="24">
        <v>3</v>
      </c>
      <c r="P537" s="25">
        <f t="shared" si="373"/>
        <v>0</v>
      </c>
      <c r="Q537" s="25">
        <f t="shared" si="374"/>
        <v>4.2499999999999997E-8</v>
      </c>
      <c r="R537" s="25">
        <f t="shared" si="375"/>
        <v>7.4999999999999993E-9</v>
      </c>
      <c r="S537" s="25">
        <f t="shared" si="376"/>
        <v>1.1100000000000002E-8</v>
      </c>
      <c r="T537" s="24">
        <v>1E-3</v>
      </c>
      <c r="U537" s="24">
        <v>0.9</v>
      </c>
      <c r="V537" s="24"/>
      <c r="W537" s="25">
        <f t="shared" si="377"/>
        <v>0</v>
      </c>
      <c r="X537" s="25">
        <f t="shared" si="378"/>
        <v>2.25E-8</v>
      </c>
      <c r="Y537" s="25">
        <f t="shared" si="379"/>
        <v>4.4999999999999998E-9</v>
      </c>
      <c r="Z537" s="25">
        <f t="shared" si="380"/>
        <v>4.4999999999999998E-9</v>
      </c>
      <c r="AA537" s="25">
        <f t="shared" si="381"/>
        <v>8.1000000000000014E-9</v>
      </c>
      <c r="AB537" s="25">
        <f t="shared" si="382"/>
        <v>0</v>
      </c>
      <c r="AC537" s="25">
        <f t="shared" si="383"/>
        <v>1.9999999999999997E-8</v>
      </c>
      <c r="AD537" s="25">
        <f t="shared" si="384"/>
        <v>3E-9</v>
      </c>
      <c r="AE537" s="25">
        <f t="shared" si="385"/>
        <v>3E-9</v>
      </c>
      <c r="AF537" s="25">
        <f t="shared" si="386"/>
        <v>3E-9</v>
      </c>
      <c r="AG537" s="25">
        <f t="shared" si="387"/>
        <v>7.4999999999999993E-9</v>
      </c>
      <c r="AH537" s="24">
        <f t="shared" si="388"/>
        <v>6.1500000000000005E-9</v>
      </c>
      <c r="AI537" s="24">
        <f t="shared" si="389"/>
        <v>0</v>
      </c>
      <c r="AJ537" s="24"/>
      <c r="AK537" s="26">
        <f t="shared" si="390"/>
        <v>7.4999999999999993E-9</v>
      </c>
      <c r="AL537" s="27">
        <f t="shared" si="391"/>
        <v>-8.3333333332769044</v>
      </c>
      <c r="AM537" s="27">
        <f t="shared" si="392"/>
        <v>8.3333333333879267</v>
      </c>
      <c r="AN537" s="28">
        <f t="shared" si="393"/>
        <v>6.8333333334003044</v>
      </c>
      <c r="AO537" s="26">
        <f t="shared" si="394"/>
        <v>4.2499999999999997E-8</v>
      </c>
      <c r="AP537" s="27">
        <f t="shared" si="395"/>
        <v>-47.222222222198518</v>
      </c>
      <c r="AQ537" s="27">
        <f t="shared" si="396"/>
        <v>47.222222222198518</v>
      </c>
      <c r="AS537" s="12">
        <f t="shared" si="397"/>
        <v>0</v>
      </c>
      <c r="AT537" s="13">
        <f t="shared" si="398"/>
        <v>0</v>
      </c>
      <c r="AU537" s="13">
        <f t="shared" si="399"/>
        <v>0</v>
      </c>
      <c r="AW537" s="12">
        <f t="shared" si="400"/>
        <v>7.4999999999999993E-9</v>
      </c>
      <c r="AX537" s="13">
        <f t="shared" si="401"/>
        <v>-8.3333333332769044</v>
      </c>
      <c r="AY537" s="13">
        <f t="shared" si="402"/>
        <v>8.3333333332769044</v>
      </c>
      <c r="BA537" s="12">
        <f t="shared" si="403"/>
        <v>1.1100000000000002E-8</v>
      </c>
      <c r="BB537" s="13">
        <f t="shared" si="404"/>
        <v>-12.333333333280905</v>
      </c>
      <c r="BC537" s="13">
        <f t="shared" si="405"/>
        <v>12.333333333280905</v>
      </c>
    </row>
    <row r="538" spans="3:55" x14ac:dyDescent="0.25">
      <c r="C538" s="24">
        <f t="shared" si="372"/>
        <v>1E-3</v>
      </c>
      <c r="D538" s="24"/>
      <c r="E538" s="24">
        <v>25</v>
      </c>
      <c r="F538" s="24">
        <v>5</v>
      </c>
      <c r="G538" s="24">
        <v>5</v>
      </c>
      <c r="H538" s="24">
        <v>9</v>
      </c>
      <c r="I538" s="24"/>
      <c r="J538" s="24">
        <v>20</v>
      </c>
      <c r="K538" s="24">
        <v>3</v>
      </c>
      <c r="L538" s="24">
        <v>3</v>
      </c>
      <c r="M538" s="24">
        <v>3</v>
      </c>
      <c r="N538" s="24">
        <v>3.5</v>
      </c>
      <c r="O538" s="24">
        <v>3</v>
      </c>
      <c r="P538" s="25">
        <f t="shared" si="373"/>
        <v>0</v>
      </c>
      <c r="Q538" s="25">
        <f t="shared" si="374"/>
        <v>4.4999999999999993E-8</v>
      </c>
      <c r="R538" s="25">
        <f t="shared" si="375"/>
        <v>7.9999999999999988E-9</v>
      </c>
      <c r="S538" s="25">
        <f t="shared" si="376"/>
        <v>1.2000000000000002E-8</v>
      </c>
      <c r="T538" s="24">
        <v>1E-3</v>
      </c>
      <c r="U538" s="24">
        <v>1</v>
      </c>
      <c r="V538" s="24"/>
      <c r="W538" s="25">
        <f t="shared" si="377"/>
        <v>0</v>
      </c>
      <c r="X538" s="25">
        <f t="shared" si="378"/>
        <v>2.4999999999999999E-8</v>
      </c>
      <c r="Y538" s="25">
        <f t="shared" si="379"/>
        <v>4.9999999999999993E-9</v>
      </c>
      <c r="Z538" s="25">
        <f t="shared" si="380"/>
        <v>4.9999999999999993E-9</v>
      </c>
      <c r="AA538" s="25">
        <f t="shared" si="381"/>
        <v>9.0000000000000012E-9</v>
      </c>
      <c r="AB538" s="25">
        <f t="shared" si="382"/>
        <v>0</v>
      </c>
      <c r="AC538" s="25">
        <f t="shared" si="383"/>
        <v>1.9999999999999997E-8</v>
      </c>
      <c r="AD538" s="25">
        <f t="shared" si="384"/>
        <v>3E-9</v>
      </c>
      <c r="AE538" s="25">
        <f t="shared" si="385"/>
        <v>3E-9</v>
      </c>
      <c r="AF538" s="25">
        <f t="shared" si="386"/>
        <v>3E-9</v>
      </c>
      <c r="AG538" s="25">
        <f t="shared" si="387"/>
        <v>7.9999999999999988E-9</v>
      </c>
      <c r="AH538" s="24">
        <f t="shared" si="388"/>
        <v>6.5000000000000003E-9</v>
      </c>
      <c r="AI538" s="24">
        <f t="shared" si="389"/>
        <v>0</v>
      </c>
      <c r="AJ538" s="24"/>
      <c r="AK538" s="26">
        <f t="shared" si="390"/>
        <v>7.9999999999999988E-9</v>
      </c>
      <c r="AL538" s="27">
        <f t="shared" si="391"/>
        <v>-7.9999999998969784</v>
      </c>
      <c r="AM538" s="27">
        <f t="shared" si="392"/>
        <v>8.0000000000080007</v>
      </c>
      <c r="AN538" s="28">
        <f t="shared" si="393"/>
        <v>6.5000000000203784</v>
      </c>
      <c r="AO538" s="26">
        <f t="shared" si="394"/>
        <v>4.4999999999999993E-8</v>
      </c>
      <c r="AP538" s="27">
        <f t="shared" si="395"/>
        <v>-44.999999999961737</v>
      </c>
      <c r="AQ538" s="27">
        <f t="shared" si="396"/>
        <v>44.999999999961737</v>
      </c>
      <c r="AS538" s="12">
        <f t="shared" si="397"/>
        <v>0</v>
      </c>
      <c r="AT538" s="13">
        <f t="shared" si="398"/>
        <v>0</v>
      </c>
      <c r="AU538" s="13">
        <f t="shared" si="399"/>
        <v>0</v>
      </c>
      <c r="AW538" s="12">
        <f t="shared" si="400"/>
        <v>7.9999999999999988E-9</v>
      </c>
      <c r="AX538" s="13">
        <f t="shared" si="401"/>
        <v>-7.9999999998969784</v>
      </c>
      <c r="AY538" s="13">
        <f t="shared" si="402"/>
        <v>7.9999999998969784</v>
      </c>
      <c r="BA538" s="12">
        <f t="shared" si="403"/>
        <v>1.2000000000000002E-8</v>
      </c>
      <c r="BB538" s="13">
        <f t="shared" si="404"/>
        <v>-12.000000000012001</v>
      </c>
      <c r="BC538" s="13">
        <f t="shared" si="405"/>
        <v>12.000000000012001</v>
      </c>
    </row>
    <row r="539" spans="3:55" x14ac:dyDescent="0.25">
      <c r="C539" s="24">
        <f t="shared" si="372"/>
        <v>1.1000000000000001E-3</v>
      </c>
      <c r="D539" s="24"/>
      <c r="E539" s="24">
        <v>25</v>
      </c>
      <c r="F539" s="24">
        <v>5</v>
      </c>
      <c r="G539" s="24">
        <v>5</v>
      </c>
      <c r="H539" s="24">
        <v>9</v>
      </c>
      <c r="I539" s="24"/>
      <c r="J539" s="24">
        <v>20</v>
      </c>
      <c r="K539" s="24">
        <v>3</v>
      </c>
      <c r="L539" s="24">
        <v>3</v>
      </c>
      <c r="M539" s="24">
        <v>3</v>
      </c>
      <c r="N539" s="24">
        <v>3.5</v>
      </c>
      <c r="O539" s="24">
        <v>3</v>
      </c>
      <c r="P539" s="25">
        <f t="shared" si="373"/>
        <v>0</v>
      </c>
      <c r="Q539" s="25">
        <f t="shared" si="374"/>
        <v>4.7499999999999995E-8</v>
      </c>
      <c r="R539" s="25">
        <f t="shared" si="375"/>
        <v>8.5E-9</v>
      </c>
      <c r="S539" s="25">
        <f t="shared" si="376"/>
        <v>1.2900000000000001E-8</v>
      </c>
      <c r="T539" s="24">
        <v>1E-3</v>
      </c>
      <c r="U539" s="24">
        <v>1.1000000000000001</v>
      </c>
      <c r="V539" s="24"/>
      <c r="W539" s="25">
        <f t="shared" si="377"/>
        <v>0</v>
      </c>
      <c r="X539" s="25">
        <f t="shared" si="378"/>
        <v>2.7499999999999998E-8</v>
      </c>
      <c r="Y539" s="25">
        <f t="shared" si="379"/>
        <v>5.4999999999999996E-9</v>
      </c>
      <c r="Z539" s="25">
        <f t="shared" si="380"/>
        <v>5.4999999999999996E-9</v>
      </c>
      <c r="AA539" s="25">
        <f t="shared" si="381"/>
        <v>9.900000000000001E-9</v>
      </c>
      <c r="AB539" s="25">
        <f t="shared" si="382"/>
        <v>0</v>
      </c>
      <c r="AC539" s="25">
        <f t="shared" si="383"/>
        <v>1.9999999999999997E-8</v>
      </c>
      <c r="AD539" s="25">
        <f t="shared" si="384"/>
        <v>3E-9</v>
      </c>
      <c r="AE539" s="25">
        <f t="shared" si="385"/>
        <v>3E-9</v>
      </c>
      <c r="AF539" s="25">
        <f t="shared" si="386"/>
        <v>3E-9</v>
      </c>
      <c r="AG539" s="25">
        <f t="shared" si="387"/>
        <v>8.5E-9</v>
      </c>
      <c r="AH539" s="24">
        <f t="shared" si="388"/>
        <v>6.8500000000000001E-9</v>
      </c>
      <c r="AI539" s="24">
        <f t="shared" si="389"/>
        <v>0</v>
      </c>
      <c r="AJ539" s="24"/>
      <c r="AK539" s="26">
        <f t="shared" si="390"/>
        <v>8.5E-9</v>
      </c>
      <c r="AL539" s="27">
        <f t="shared" si="391"/>
        <v>-7.727272727353629</v>
      </c>
      <c r="AM539" s="27">
        <f t="shared" si="392"/>
        <v>7.7272727272426067</v>
      </c>
      <c r="AN539" s="28">
        <f t="shared" si="393"/>
        <v>6.2272727272549844</v>
      </c>
      <c r="AO539" s="26">
        <f t="shared" si="394"/>
        <v>4.7499999999999995E-8</v>
      </c>
      <c r="AP539" s="27">
        <f t="shared" si="395"/>
        <v>-43.181818181747822</v>
      </c>
      <c r="AQ539" s="27">
        <f t="shared" si="396"/>
        <v>43.181818181747822</v>
      </c>
      <c r="AS539" s="12">
        <f t="shared" si="397"/>
        <v>0</v>
      </c>
      <c r="AT539" s="13">
        <f t="shared" si="398"/>
        <v>0</v>
      </c>
      <c r="AU539" s="13">
        <f t="shared" si="399"/>
        <v>0</v>
      </c>
      <c r="AW539" s="12">
        <f t="shared" si="400"/>
        <v>8.5E-9</v>
      </c>
      <c r="AX539" s="13">
        <f t="shared" si="401"/>
        <v>-7.727272727353629</v>
      </c>
      <c r="AY539" s="13">
        <f t="shared" si="402"/>
        <v>7.727272727353629</v>
      </c>
      <c r="BA539" s="12">
        <f t="shared" si="403"/>
        <v>1.2900000000000001E-8</v>
      </c>
      <c r="BB539" s="13">
        <f t="shared" si="404"/>
        <v>-11.727272727357629</v>
      </c>
      <c r="BC539" s="13">
        <f t="shared" si="405"/>
        <v>11.727272727357629</v>
      </c>
    </row>
    <row r="540" spans="3:55" x14ac:dyDescent="0.25">
      <c r="C540" s="24">
        <f t="shared" si="372"/>
        <v>1.1999999999999999E-3</v>
      </c>
      <c r="D540" s="24"/>
      <c r="E540" s="24">
        <v>25</v>
      </c>
      <c r="F540" s="24">
        <v>5</v>
      </c>
      <c r="G540" s="24">
        <v>5</v>
      </c>
      <c r="H540" s="24">
        <v>9</v>
      </c>
      <c r="I540" s="24"/>
      <c r="J540" s="24">
        <v>20</v>
      </c>
      <c r="K540" s="24">
        <v>3</v>
      </c>
      <c r="L540" s="24">
        <v>3</v>
      </c>
      <c r="M540" s="24">
        <v>3</v>
      </c>
      <c r="N540" s="24">
        <v>3.5</v>
      </c>
      <c r="O540" s="24">
        <v>3</v>
      </c>
      <c r="P540" s="25">
        <f t="shared" si="373"/>
        <v>0</v>
      </c>
      <c r="Q540" s="25">
        <f t="shared" si="374"/>
        <v>4.9999999999999998E-8</v>
      </c>
      <c r="R540" s="25">
        <f t="shared" si="375"/>
        <v>8.9999999999999995E-9</v>
      </c>
      <c r="S540" s="25">
        <f t="shared" si="376"/>
        <v>1.3799999999999999E-8</v>
      </c>
      <c r="T540" s="24">
        <v>1E-3</v>
      </c>
      <c r="U540" s="24">
        <v>1.2</v>
      </c>
      <c r="V540" s="24"/>
      <c r="W540" s="25">
        <f t="shared" si="377"/>
        <v>0</v>
      </c>
      <c r="X540" s="25">
        <f t="shared" si="378"/>
        <v>2.9999999999999997E-8</v>
      </c>
      <c r="Y540" s="25">
        <f t="shared" si="379"/>
        <v>5.9999999999999991E-9</v>
      </c>
      <c r="Z540" s="25">
        <f t="shared" si="380"/>
        <v>5.9999999999999991E-9</v>
      </c>
      <c r="AA540" s="25">
        <f t="shared" si="381"/>
        <v>1.0799999999999999E-8</v>
      </c>
      <c r="AB540" s="25">
        <f t="shared" si="382"/>
        <v>0</v>
      </c>
      <c r="AC540" s="25">
        <f t="shared" si="383"/>
        <v>1.9999999999999997E-8</v>
      </c>
      <c r="AD540" s="25">
        <f t="shared" si="384"/>
        <v>3E-9</v>
      </c>
      <c r="AE540" s="25">
        <f t="shared" si="385"/>
        <v>3E-9</v>
      </c>
      <c r="AF540" s="25">
        <f t="shared" si="386"/>
        <v>3E-9</v>
      </c>
      <c r="AG540" s="25">
        <f t="shared" si="387"/>
        <v>8.9999999999999995E-9</v>
      </c>
      <c r="AH540" s="24">
        <f t="shared" si="388"/>
        <v>7.2E-9</v>
      </c>
      <c r="AI540" s="24">
        <f t="shared" si="389"/>
        <v>0</v>
      </c>
      <c r="AJ540" s="24"/>
      <c r="AK540" s="26">
        <f t="shared" si="390"/>
        <v>8.9999999999999995E-9</v>
      </c>
      <c r="AL540" s="27">
        <f t="shared" si="391"/>
        <v>-7.500000000049134</v>
      </c>
      <c r="AM540" s="27">
        <f t="shared" si="392"/>
        <v>7.4999999999381117</v>
      </c>
      <c r="AN540" s="28">
        <f t="shared" si="393"/>
        <v>5.9999999999504894</v>
      </c>
      <c r="AO540" s="26">
        <f t="shared" si="394"/>
        <v>4.9999999999999998E-8</v>
      </c>
      <c r="AP540" s="27">
        <f t="shared" si="395"/>
        <v>-41.666666666606567</v>
      </c>
      <c r="AQ540" s="27">
        <f t="shared" si="396"/>
        <v>41.666666666606567</v>
      </c>
      <c r="AS540" s="12">
        <f t="shared" si="397"/>
        <v>0</v>
      </c>
      <c r="AT540" s="13">
        <f t="shared" si="398"/>
        <v>0</v>
      </c>
      <c r="AU540" s="13">
        <f t="shared" si="399"/>
        <v>0</v>
      </c>
      <c r="AW540" s="12">
        <f t="shared" si="400"/>
        <v>8.9999999999999995E-9</v>
      </c>
      <c r="AX540" s="13">
        <f t="shared" si="401"/>
        <v>-7.500000000049134</v>
      </c>
      <c r="AY540" s="13">
        <f t="shared" si="402"/>
        <v>7.500000000049134</v>
      </c>
      <c r="BA540" s="12">
        <f t="shared" si="403"/>
        <v>1.3799999999999999E-8</v>
      </c>
      <c r="BB540" s="13">
        <f t="shared" si="404"/>
        <v>-11.499999999942112</v>
      </c>
      <c r="BC540" s="13">
        <f t="shared" si="405"/>
        <v>11.499999999942112</v>
      </c>
    </row>
    <row r="541" spans="3:55" x14ac:dyDescent="0.25">
      <c r="C541" s="2">
        <f>T541*U541</f>
        <v>1E-3</v>
      </c>
      <c r="D541" s="2"/>
      <c r="E541" s="2">
        <v>25</v>
      </c>
      <c r="F541" s="2">
        <v>5</v>
      </c>
      <c r="G541" s="2">
        <v>5</v>
      </c>
      <c r="H541" s="2">
        <v>9</v>
      </c>
      <c r="I541" s="2"/>
      <c r="J541" s="2">
        <v>2</v>
      </c>
      <c r="K541" s="2">
        <v>3</v>
      </c>
      <c r="L541" s="2">
        <v>3</v>
      </c>
      <c r="M541" s="2">
        <v>3</v>
      </c>
      <c r="N541" s="2">
        <v>3.5</v>
      </c>
      <c r="O541" s="2">
        <v>3</v>
      </c>
      <c r="P541" s="11">
        <f>W541+AB541</f>
        <v>0</v>
      </c>
      <c r="Q541" s="11">
        <f>X541+AC541</f>
        <v>4.4999999999999999E-8</v>
      </c>
      <c r="R541" s="11">
        <f t="shared" ref="R541:R600" si="406">Z541+AE541</f>
        <v>3.5000000000000002E-8</v>
      </c>
      <c r="S541" s="11">
        <f t="shared" ref="S541:S600" si="407">AA541+AF541</f>
        <v>3.9000000000000005E-8</v>
      </c>
      <c r="T541" s="2">
        <v>0.01</v>
      </c>
      <c r="U541" s="2">
        <v>0.1</v>
      </c>
      <c r="V541" s="2"/>
      <c r="W541" s="11">
        <f t="shared" ref="W541:W600" si="408">(D541*0.000001)*$C541</f>
        <v>0</v>
      </c>
      <c r="X541" s="11">
        <f t="shared" ref="X541:X600" si="409">(E541*0.000001)*$C541</f>
        <v>2.4999999999999999E-8</v>
      </c>
      <c r="Y541" s="11">
        <f t="shared" ref="Y541:Y600" si="410">(F541*0.000001)*$C541</f>
        <v>4.9999999999999993E-9</v>
      </c>
      <c r="Z541" s="11">
        <f t="shared" ref="Z541:Z600" si="411">(G541*0.000001)*$C541</f>
        <v>4.9999999999999993E-9</v>
      </c>
      <c r="AA541" s="11">
        <f t="shared" ref="AA541:AA600" si="412">(H541*0.000001)*$C541</f>
        <v>9.0000000000000012E-9</v>
      </c>
      <c r="AB541" s="11">
        <f t="shared" ref="AB541:AB600" si="413">(I541*0.000001)*$T541</f>
        <v>0</v>
      </c>
      <c r="AC541" s="11">
        <f t="shared" ref="AC541:AC600" si="414">(J541*0.000001)*$T541</f>
        <v>2E-8</v>
      </c>
      <c r="AD541" s="11">
        <f t="shared" ref="AD541:AD600" si="415">(K541*0.000001)*$T541</f>
        <v>3.0000000000000004E-8</v>
      </c>
      <c r="AE541" s="11">
        <f t="shared" ref="AE541:AE600" si="416">(L541*0.000001)*$T541</f>
        <v>3.0000000000000004E-8</v>
      </c>
      <c r="AF541" s="11">
        <f t="shared" ref="AF541:AF600" si="417">(M541*0.000001)*$T541</f>
        <v>3.0000000000000004E-8</v>
      </c>
      <c r="AG541" s="11">
        <f t="shared" ref="AG541:AG573" si="418">Y541+AF541</f>
        <v>3.5000000000000002E-8</v>
      </c>
      <c r="AH541" s="2">
        <f>((N541*0.000001)*$C541)+((O541*0.000001)*$T541)</f>
        <v>3.3500000000000002E-8</v>
      </c>
      <c r="AI541" s="2">
        <f t="shared" ref="AI541:AI573" si="419">(AJ541*0.000001)*T541</f>
        <v>0</v>
      </c>
      <c r="AJ541" s="2"/>
      <c r="AK541" s="12">
        <f t="shared" ref="AK541:AK600" si="420">AG541+AI541</f>
        <v>3.5000000000000002E-8</v>
      </c>
      <c r="AL541" s="13">
        <f t="shared" ref="AL541:AL600" si="421">(((C541-AK541)/C541)-1)*1000000</f>
        <v>-35.000000000007248</v>
      </c>
      <c r="AM541" s="13">
        <f t="shared" ref="AM541:AM600" si="422">(((C541+AK541)/C541)-1)*1000000</f>
        <v>35.000000000007248</v>
      </c>
      <c r="AN541" s="16">
        <f>(((C541+(AH541+AI541))/C541)-1)*1000000</f>
        <v>33.500000000019625</v>
      </c>
      <c r="AO541" s="12">
        <f>Q541+AI541</f>
        <v>4.4999999999999999E-8</v>
      </c>
      <c r="AP541" s="13">
        <f>((($C541-AO541)/$C541)-1)*1000000</f>
        <v>-44.999999999961737</v>
      </c>
      <c r="AQ541" s="13">
        <f>-AP541</f>
        <v>44.999999999961737</v>
      </c>
      <c r="AS541" s="12">
        <f>P541</f>
        <v>0</v>
      </c>
      <c r="AT541" s="13">
        <f>((($C541-AS541)/$C541)-1)*1000000</f>
        <v>0</v>
      </c>
      <c r="AU541" s="13">
        <f>-AT541</f>
        <v>0</v>
      </c>
      <c r="AW541" s="12">
        <f>R541+AI541</f>
        <v>3.5000000000000002E-8</v>
      </c>
      <c r="AX541" s="13">
        <f>((($C541-AW541)/$C541)-1)*1000000</f>
        <v>-35.000000000007248</v>
      </c>
      <c r="AY541" s="13">
        <f>-AX541</f>
        <v>35.000000000007248</v>
      </c>
      <c r="BA541" s="12">
        <f>S541+AI541</f>
        <v>3.9000000000000005E-8</v>
      </c>
      <c r="BB541" s="13">
        <f>((($C541-BA541)/$C541)-1)*1000000</f>
        <v>-39.00000000012227</v>
      </c>
      <c r="BC541" s="13">
        <f>-BB541</f>
        <v>39.00000000012227</v>
      </c>
    </row>
    <row r="542" spans="3:55" x14ac:dyDescent="0.25">
      <c r="C542" s="2">
        <f t="shared" ref="C542:C600" si="423">T542*U542</f>
        <v>2E-3</v>
      </c>
      <c r="D542" s="2"/>
      <c r="E542" s="2">
        <v>25</v>
      </c>
      <c r="F542" s="2">
        <v>5</v>
      </c>
      <c r="G542" s="2">
        <v>5</v>
      </c>
      <c r="H542" s="2">
        <v>9</v>
      </c>
      <c r="I542" s="2"/>
      <c r="J542" s="2">
        <v>2</v>
      </c>
      <c r="K542" s="2">
        <v>3</v>
      </c>
      <c r="L542" s="2">
        <v>3</v>
      </c>
      <c r="M542" s="2">
        <v>3</v>
      </c>
      <c r="N542" s="2">
        <v>3.5</v>
      </c>
      <c r="O542" s="2">
        <v>3</v>
      </c>
      <c r="P542" s="11">
        <f t="shared" ref="P542:P600" si="424">W542+AB542</f>
        <v>0</v>
      </c>
      <c r="Q542" s="11">
        <f t="shared" ref="Q542:Q600" si="425">X542+AC542</f>
        <v>6.9999999999999992E-8</v>
      </c>
      <c r="R542" s="11">
        <f t="shared" si="406"/>
        <v>4.0000000000000001E-8</v>
      </c>
      <c r="S542" s="11">
        <f t="shared" si="407"/>
        <v>4.8000000000000006E-8</v>
      </c>
      <c r="T542" s="2">
        <v>0.01</v>
      </c>
      <c r="U542" s="2">
        <v>0.2</v>
      </c>
      <c r="V542" s="2"/>
      <c r="W542" s="11">
        <f t="shared" si="408"/>
        <v>0</v>
      </c>
      <c r="X542" s="11">
        <f t="shared" si="409"/>
        <v>4.9999999999999998E-8</v>
      </c>
      <c r="Y542" s="11">
        <f t="shared" si="410"/>
        <v>9.9999999999999986E-9</v>
      </c>
      <c r="Z542" s="11">
        <f t="shared" si="411"/>
        <v>9.9999999999999986E-9</v>
      </c>
      <c r="AA542" s="11">
        <f t="shared" si="412"/>
        <v>1.8000000000000002E-8</v>
      </c>
      <c r="AB542" s="11">
        <f t="shared" si="413"/>
        <v>0</v>
      </c>
      <c r="AC542" s="11">
        <f t="shared" si="414"/>
        <v>2E-8</v>
      </c>
      <c r="AD542" s="11">
        <f t="shared" si="415"/>
        <v>3.0000000000000004E-8</v>
      </c>
      <c r="AE542" s="11">
        <f t="shared" si="416"/>
        <v>3.0000000000000004E-8</v>
      </c>
      <c r="AF542" s="11">
        <f t="shared" si="417"/>
        <v>3.0000000000000004E-8</v>
      </c>
      <c r="AG542" s="11">
        <f t="shared" si="418"/>
        <v>4.0000000000000001E-8</v>
      </c>
      <c r="AH542" s="2">
        <f t="shared" ref="AH542:AH600" si="426">((N542*0.000001)*$C542)+((O542*0.000001)*$T542)</f>
        <v>3.7E-8</v>
      </c>
      <c r="AI542" s="2">
        <f t="shared" si="419"/>
        <v>0</v>
      </c>
      <c r="AJ542" s="2"/>
      <c r="AK542" s="12">
        <f t="shared" si="420"/>
        <v>4.0000000000000001E-8</v>
      </c>
      <c r="AL542" s="13">
        <f t="shared" si="421"/>
        <v>-20.000000000131024</v>
      </c>
      <c r="AM542" s="13">
        <f t="shared" si="422"/>
        <v>20.000000000131024</v>
      </c>
      <c r="AN542" s="16">
        <f t="shared" ref="AN542:AN600" si="427">(((C542+(AH542+AI542))/C542)-1)*1000000</f>
        <v>18.499999999921357</v>
      </c>
      <c r="AO542" s="12">
        <f t="shared" ref="AO542:AO600" si="428">Q542+AI542</f>
        <v>6.9999999999999992E-8</v>
      </c>
      <c r="AP542" s="13">
        <f t="shared" ref="AP542:AP600" si="429">((($C542-AO542)/$C542)-1)*1000000</f>
        <v>-35.000000000007248</v>
      </c>
      <c r="AQ542" s="13">
        <f t="shared" ref="AQ542:AQ600" si="430">-AP542</f>
        <v>35.000000000007248</v>
      </c>
      <c r="AS542" s="12">
        <f t="shared" ref="AS542:AS600" si="431">P542</f>
        <v>0</v>
      </c>
      <c r="AT542" s="13">
        <f t="shared" ref="AT542:AT600" si="432">((($C542-AS542)/$C542)-1)*1000000</f>
        <v>0</v>
      </c>
      <c r="AU542" s="13">
        <f t="shared" ref="AU542:AU600" si="433">-AT542</f>
        <v>0</v>
      </c>
      <c r="AW542" s="12">
        <f t="shared" ref="AW542:AW600" si="434">R542+AI542</f>
        <v>4.0000000000000001E-8</v>
      </c>
      <c r="AX542" s="13">
        <f t="shared" ref="AX542:AX600" si="435">((($C542-AW542)/$C542)-1)*1000000</f>
        <v>-20.000000000131024</v>
      </c>
      <c r="AY542" s="13">
        <f t="shared" ref="AY542:AY600" si="436">-AX542</f>
        <v>20.000000000131024</v>
      </c>
      <c r="BA542" s="12">
        <f t="shared" ref="BA542:BA600" si="437">S542+AI542</f>
        <v>4.8000000000000006E-8</v>
      </c>
      <c r="BB542" s="13">
        <f t="shared" ref="BB542:BB600" si="438">((($C542-BA542)/$C542)-1)*1000000</f>
        <v>-23.99999999991298</v>
      </c>
      <c r="BC542" s="13">
        <f t="shared" ref="BC542:BC600" si="439">-BB542</f>
        <v>23.99999999991298</v>
      </c>
    </row>
    <row r="543" spans="3:55" x14ac:dyDescent="0.25">
      <c r="C543" s="2">
        <f t="shared" si="423"/>
        <v>3.0000000000000001E-3</v>
      </c>
      <c r="D543" s="2"/>
      <c r="E543" s="2">
        <v>25</v>
      </c>
      <c r="F543" s="2">
        <v>5</v>
      </c>
      <c r="G543" s="2">
        <v>5</v>
      </c>
      <c r="H543" s="2">
        <v>9</v>
      </c>
      <c r="I543" s="2"/>
      <c r="J543" s="2">
        <v>2</v>
      </c>
      <c r="K543" s="2">
        <v>3</v>
      </c>
      <c r="L543" s="2">
        <v>3</v>
      </c>
      <c r="M543" s="2">
        <v>3</v>
      </c>
      <c r="N543" s="2">
        <v>3.5</v>
      </c>
      <c r="O543" s="2">
        <v>3</v>
      </c>
      <c r="P543" s="11">
        <f t="shared" si="424"/>
        <v>0</v>
      </c>
      <c r="Q543" s="11">
        <f t="shared" si="425"/>
        <v>9.499999999999999E-8</v>
      </c>
      <c r="R543" s="11">
        <f t="shared" si="406"/>
        <v>4.5000000000000006E-8</v>
      </c>
      <c r="S543" s="11">
        <f t="shared" si="407"/>
        <v>5.7000000000000007E-8</v>
      </c>
      <c r="T543" s="2">
        <v>0.01</v>
      </c>
      <c r="U543" s="2">
        <v>0.3</v>
      </c>
      <c r="V543" s="2"/>
      <c r="W543" s="11">
        <f t="shared" si="408"/>
        <v>0</v>
      </c>
      <c r="X543" s="11">
        <f t="shared" si="409"/>
        <v>7.4999999999999997E-8</v>
      </c>
      <c r="Y543" s="11">
        <f t="shared" si="410"/>
        <v>1.4999999999999999E-8</v>
      </c>
      <c r="Z543" s="11">
        <f t="shared" si="411"/>
        <v>1.4999999999999999E-8</v>
      </c>
      <c r="AA543" s="11">
        <f t="shared" si="412"/>
        <v>2.7E-8</v>
      </c>
      <c r="AB543" s="11">
        <f t="shared" si="413"/>
        <v>0</v>
      </c>
      <c r="AC543" s="11">
        <f t="shared" si="414"/>
        <v>2E-8</v>
      </c>
      <c r="AD543" s="11">
        <f t="shared" si="415"/>
        <v>3.0000000000000004E-8</v>
      </c>
      <c r="AE543" s="11">
        <f t="shared" si="416"/>
        <v>3.0000000000000004E-8</v>
      </c>
      <c r="AF543" s="11">
        <f t="shared" si="417"/>
        <v>3.0000000000000004E-8</v>
      </c>
      <c r="AG543" s="11">
        <f t="shared" si="418"/>
        <v>4.5000000000000006E-8</v>
      </c>
      <c r="AH543" s="2">
        <f t="shared" si="426"/>
        <v>4.0500000000000005E-8</v>
      </c>
      <c r="AI543" s="2">
        <f t="shared" si="419"/>
        <v>0</v>
      </c>
      <c r="AJ543" s="2"/>
      <c r="AK543" s="12">
        <f t="shared" si="420"/>
        <v>4.5000000000000006E-8</v>
      </c>
      <c r="AL543" s="13">
        <f t="shared" si="421"/>
        <v>-15.000000000098268</v>
      </c>
      <c r="AM543" s="13">
        <f t="shared" si="422"/>
        <v>15.000000000098268</v>
      </c>
      <c r="AN543" s="16">
        <f t="shared" si="427"/>
        <v>13.499999999888601</v>
      </c>
      <c r="AO543" s="12">
        <f t="shared" si="428"/>
        <v>9.499999999999999E-8</v>
      </c>
      <c r="AP543" s="13">
        <f t="shared" si="429"/>
        <v>-31.666666666652077</v>
      </c>
      <c r="AQ543" s="13">
        <f t="shared" si="430"/>
        <v>31.666666666652077</v>
      </c>
      <c r="AS543" s="12">
        <f t="shared" si="431"/>
        <v>0</v>
      </c>
      <c r="AT543" s="13">
        <f t="shared" si="432"/>
        <v>0</v>
      </c>
      <c r="AU543" s="13">
        <f t="shared" si="433"/>
        <v>0</v>
      </c>
      <c r="AW543" s="12">
        <f t="shared" si="434"/>
        <v>4.5000000000000006E-8</v>
      </c>
      <c r="AX543" s="13">
        <f t="shared" si="435"/>
        <v>-15.000000000098268</v>
      </c>
      <c r="AY543" s="13">
        <f t="shared" si="436"/>
        <v>15.000000000098268</v>
      </c>
      <c r="BA543" s="12">
        <f t="shared" si="437"/>
        <v>5.7000000000000007E-8</v>
      </c>
      <c r="BB543" s="13">
        <f t="shared" si="438"/>
        <v>-18.999999999991246</v>
      </c>
      <c r="BC543" s="13">
        <f t="shared" si="439"/>
        <v>18.999999999991246</v>
      </c>
    </row>
    <row r="544" spans="3:55" x14ac:dyDescent="0.25">
      <c r="C544" s="2">
        <f t="shared" si="423"/>
        <v>4.0000000000000001E-3</v>
      </c>
      <c r="D544" s="2"/>
      <c r="E544" s="2">
        <v>25</v>
      </c>
      <c r="F544" s="2">
        <v>5</v>
      </c>
      <c r="G544" s="2">
        <v>5</v>
      </c>
      <c r="H544" s="2">
        <v>9</v>
      </c>
      <c r="I544" s="2"/>
      <c r="J544" s="2">
        <v>2</v>
      </c>
      <c r="K544" s="2">
        <v>3</v>
      </c>
      <c r="L544" s="2">
        <v>3</v>
      </c>
      <c r="M544" s="2">
        <v>3</v>
      </c>
      <c r="N544" s="2">
        <v>3.5</v>
      </c>
      <c r="O544" s="2">
        <v>3</v>
      </c>
      <c r="P544" s="11">
        <f t="shared" si="424"/>
        <v>0</v>
      </c>
      <c r="Q544" s="11">
        <f t="shared" si="425"/>
        <v>1.1999999999999999E-7</v>
      </c>
      <c r="R544" s="11">
        <f t="shared" si="406"/>
        <v>4.9999999999999998E-8</v>
      </c>
      <c r="S544" s="11">
        <f t="shared" si="407"/>
        <v>6.6000000000000009E-8</v>
      </c>
      <c r="T544" s="2">
        <v>0.01</v>
      </c>
      <c r="U544" s="2">
        <v>0.4</v>
      </c>
      <c r="V544" s="2"/>
      <c r="W544" s="11">
        <f t="shared" si="408"/>
        <v>0</v>
      </c>
      <c r="X544" s="11">
        <f t="shared" si="409"/>
        <v>9.9999999999999995E-8</v>
      </c>
      <c r="Y544" s="11">
        <f t="shared" si="410"/>
        <v>1.9999999999999997E-8</v>
      </c>
      <c r="Z544" s="11">
        <f t="shared" si="411"/>
        <v>1.9999999999999997E-8</v>
      </c>
      <c r="AA544" s="11">
        <f t="shared" si="412"/>
        <v>3.6000000000000005E-8</v>
      </c>
      <c r="AB544" s="11">
        <f t="shared" si="413"/>
        <v>0</v>
      </c>
      <c r="AC544" s="11">
        <f t="shared" si="414"/>
        <v>2E-8</v>
      </c>
      <c r="AD544" s="11">
        <f t="shared" si="415"/>
        <v>3.0000000000000004E-8</v>
      </c>
      <c r="AE544" s="11">
        <f t="shared" si="416"/>
        <v>3.0000000000000004E-8</v>
      </c>
      <c r="AF544" s="11">
        <f t="shared" si="417"/>
        <v>3.0000000000000004E-8</v>
      </c>
      <c r="AG544" s="11">
        <f t="shared" si="418"/>
        <v>4.9999999999999998E-8</v>
      </c>
      <c r="AH544" s="2">
        <f t="shared" si="426"/>
        <v>4.4000000000000004E-8</v>
      </c>
      <c r="AI544" s="2">
        <f t="shared" si="419"/>
        <v>0</v>
      </c>
      <c r="AJ544" s="2"/>
      <c r="AK544" s="12">
        <f t="shared" si="420"/>
        <v>4.9999999999999998E-8</v>
      </c>
      <c r="AL544" s="13">
        <f t="shared" si="421"/>
        <v>-12.499999999970868</v>
      </c>
      <c r="AM544" s="13">
        <f t="shared" si="422"/>
        <v>12.499999999970868</v>
      </c>
      <c r="AN544" s="16">
        <f t="shared" si="427"/>
        <v>10.999999999983245</v>
      </c>
      <c r="AO544" s="12">
        <f t="shared" si="428"/>
        <v>1.1999999999999999E-7</v>
      </c>
      <c r="AP544" s="13">
        <f t="shared" si="429"/>
        <v>-30.000000000085514</v>
      </c>
      <c r="AQ544" s="13">
        <f t="shared" si="430"/>
        <v>30.000000000085514</v>
      </c>
      <c r="AS544" s="12">
        <f t="shared" si="431"/>
        <v>0</v>
      </c>
      <c r="AT544" s="13">
        <f t="shared" si="432"/>
        <v>0</v>
      </c>
      <c r="AU544" s="13">
        <f t="shared" si="433"/>
        <v>0</v>
      </c>
      <c r="AW544" s="12">
        <f t="shared" si="434"/>
        <v>4.9999999999999998E-8</v>
      </c>
      <c r="AX544" s="13">
        <f t="shared" si="435"/>
        <v>-12.499999999970868</v>
      </c>
      <c r="AY544" s="13">
        <f t="shared" si="436"/>
        <v>12.499999999970868</v>
      </c>
      <c r="BA544" s="12">
        <f t="shared" si="437"/>
        <v>6.6000000000000009E-8</v>
      </c>
      <c r="BB544" s="13">
        <f t="shared" si="438"/>
        <v>-16.499999999974868</v>
      </c>
      <c r="BC544" s="13">
        <f t="shared" si="439"/>
        <v>16.499999999974868</v>
      </c>
    </row>
    <row r="545" spans="3:55" x14ac:dyDescent="0.25">
      <c r="C545" s="2">
        <f t="shared" si="423"/>
        <v>5.0000000000000001E-3</v>
      </c>
      <c r="D545" s="2"/>
      <c r="E545" s="2">
        <v>25</v>
      </c>
      <c r="F545" s="2">
        <v>5</v>
      </c>
      <c r="G545" s="2">
        <v>5</v>
      </c>
      <c r="H545" s="2">
        <v>9</v>
      </c>
      <c r="I545" s="2"/>
      <c r="J545" s="2">
        <v>2</v>
      </c>
      <c r="K545" s="2">
        <v>3</v>
      </c>
      <c r="L545" s="2">
        <v>3</v>
      </c>
      <c r="M545" s="2">
        <v>3</v>
      </c>
      <c r="N545" s="2">
        <v>3.5</v>
      </c>
      <c r="O545" s="2">
        <v>3</v>
      </c>
      <c r="P545" s="11">
        <f t="shared" si="424"/>
        <v>0</v>
      </c>
      <c r="Q545" s="11">
        <f t="shared" si="425"/>
        <v>1.4499999999999999E-7</v>
      </c>
      <c r="R545" s="11">
        <f t="shared" si="406"/>
        <v>5.5000000000000003E-8</v>
      </c>
      <c r="S545" s="11">
        <f t="shared" si="407"/>
        <v>7.4999999999999997E-8</v>
      </c>
      <c r="T545" s="2">
        <v>0.01</v>
      </c>
      <c r="U545" s="2">
        <v>0.5</v>
      </c>
      <c r="V545" s="2"/>
      <c r="W545" s="11">
        <f t="shared" si="408"/>
        <v>0</v>
      </c>
      <c r="X545" s="11">
        <f t="shared" si="409"/>
        <v>1.2499999999999999E-7</v>
      </c>
      <c r="Y545" s="11">
        <f t="shared" si="410"/>
        <v>2.4999999999999999E-8</v>
      </c>
      <c r="Z545" s="11">
        <f t="shared" si="411"/>
        <v>2.4999999999999999E-8</v>
      </c>
      <c r="AA545" s="11">
        <f t="shared" si="412"/>
        <v>4.4999999999999999E-8</v>
      </c>
      <c r="AB545" s="11">
        <f t="shared" si="413"/>
        <v>0</v>
      </c>
      <c r="AC545" s="11">
        <f t="shared" si="414"/>
        <v>2E-8</v>
      </c>
      <c r="AD545" s="11">
        <f t="shared" si="415"/>
        <v>3.0000000000000004E-8</v>
      </c>
      <c r="AE545" s="11">
        <f t="shared" si="416"/>
        <v>3.0000000000000004E-8</v>
      </c>
      <c r="AF545" s="11">
        <f t="shared" si="417"/>
        <v>3.0000000000000004E-8</v>
      </c>
      <c r="AG545" s="11">
        <f t="shared" si="418"/>
        <v>5.5000000000000003E-8</v>
      </c>
      <c r="AH545" s="2">
        <f t="shared" si="426"/>
        <v>4.7500000000000008E-8</v>
      </c>
      <c r="AI545" s="2">
        <f t="shared" si="419"/>
        <v>0</v>
      </c>
      <c r="AJ545" s="2"/>
      <c r="AK545" s="12">
        <f t="shared" si="420"/>
        <v>5.5000000000000003E-8</v>
      </c>
      <c r="AL545" s="13">
        <f t="shared" si="421"/>
        <v>-10.999999999983245</v>
      </c>
      <c r="AM545" s="13">
        <f t="shared" si="422"/>
        <v>10.999999999983245</v>
      </c>
      <c r="AN545" s="16">
        <f t="shared" si="427"/>
        <v>9.4999999999956231</v>
      </c>
      <c r="AO545" s="12">
        <f t="shared" si="428"/>
        <v>1.4499999999999999E-7</v>
      </c>
      <c r="AP545" s="13">
        <f t="shared" si="429"/>
        <v>-29.000000000056758</v>
      </c>
      <c r="AQ545" s="13">
        <f t="shared" si="430"/>
        <v>29.000000000056758</v>
      </c>
      <c r="AS545" s="12">
        <f t="shared" si="431"/>
        <v>0</v>
      </c>
      <c r="AT545" s="13">
        <f t="shared" si="432"/>
        <v>0</v>
      </c>
      <c r="AU545" s="13">
        <f t="shared" si="433"/>
        <v>0</v>
      </c>
      <c r="AW545" s="12">
        <f t="shared" si="434"/>
        <v>5.5000000000000003E-8</v>
      </c>
      <c r="AX545" s="13">
        <f t="shared" si="435"/>
        <v>-10.999999999983245</v>
      </c>
      <c r="AY545" s="13">
        <f t="shared" si="436"/>
        <v>10.999999999983245</v>
      </c>
      <c r="BA545" s="12">
        <f t="shared" si="437"/>
        <v>7.4999999999999997E-8</v>
      </c>
      <c r="BB545" s="13">
        <f t="shared" si="438"/>
        <v>-15.000000000098268</v>
      </c>
      <c r="BC545" s="13">
        <f t="shared" si="439"/>
        <v>15.000000000098268</v>
      </c>
    </row>
    <row r="546" spans="3:55" x14ac:dyDescent="0.25">
      <c r="C546" s="2">
        <f t="shared" si="423"/>
        <v>6.0000000000000001E-3</v>
      </c>
      <c r="D546" s="2"/>
      <c r="E546" s="2">
        <v>25</v>
      </c>
      <c r="F546" s="2">
        <v>5</v>
      </c>
      <c r="G546" s="2">
        <v>5</v>
      </c>
      <c r="H546" s="2">
        <v>9</v>
      </c>
      <c r="I546" s="2"/>
      <c r="J546" s="2">
        <v>2</v>
      </c>
      <c r="K546" s="2">
        <v>3</v>
      </c>
      <c r="L546" s="2">
        <v>3</v>
      </c>
      <c r="M546" s="2">
        <v>3</v>
      </c>
      <c r="N546" s="2">
        <v>3.5</v>
      </c>
      <c r="O546" s="2">
        <v>3</v>
      </c>
      <c r="P546" s="11">
        <f t="shared" si="424"/>
        <v>0</v>
      </c>
      <c r="Q546" s="11">
        <f t="shared" si="425"/>
        <v>1.6999999999999999E-7</v>
      </c>
      <c r="R546" s="11">
        <f t="shared" si="406"/>
        <v>6.0000000000000008E-8</v>
      </c>
      <c r="S546" s="11">
        <f t="shared" si="407"/>
        <v>8.4000000000000011E-8</v>
      </c>
      <c r="T546" s="2">
        <v>0.01</v>
      </c>
      <c r="U546" s="2">
        <v>0.6</v>
      </c>
      <c r="V546" s="2"/>
      <c r="W546" s="11">
        <f t="shared" si="408"/>
        <v>0</v>
      </c>
      <c r="X546" s="11">
        <f t="shared" si="409"/>
        <v>1.4999999999999999E-7</v>
      </c>
      <c r="Y546" s="11">
        <f t="shared" si="410"/>
        <v>2.9999999999999997E-8</v>
      </c>
      <c r="Z546" s="11">
        <f t="shared" si="411"/>
        <v>2.9999999999999997E-8</v>
      </c>
      <c r="AA546" s="11">
        <f t="shared" si="412"/>
        <v>5.4E-8</v>
      </c>
      <c r="AB546" s="11">
        <f t="shared" si="413"/>
        <v>0</v>
      </c>
      <c r="AC546" s="11">
        <f t="shared" si="414"/>
        <v>2E-8</v>
      </c>
      <c r="AD546" s="11">
        <f t="shared" si="415"/>
        <v>3.0000000000000004E-8</v>
      </c>
      <c r="AE546" s="11">
        <f t="shared" si="416"/>
        <v>3.0000000000000004E-8</v>
      </c>
      <c r="AF546" s="11">
        <f t="shared" si="417"/>
        <v>3.0000000000000004E-8</v>
      </c>
      <c r="AG546" s="11">
        <f t="shared" si="418"/>
        <v>6.0000000000000008E-8</v>
      </c>
      <c r="AH546" s="2">
        <f t="shared" si="426"/>
        <v>5.1000000000000007E-8</v>
      </c>
      <c r="AI546" s="2">
        <f t="shared" si="419"/>
        <v>0</v>
      </c>
      <c r="AJ546" s="2"/>
      <c r="AK546" s="12">
        <f t="shared" si="420"/>
        <v>6.0000000000000008E-8</v>
      </c>
      <c r="AL546" s="13">
        <f t="shared" si="421"/>
        <v>-9.9999999999544897</v>
      </c>
      <c r="AM546" s="13">
        <f t="shared" si="422"/>
        <v>9.9999999998434674</v>
      </c>
      <c r="AN546" s="16">
        <f t="shared" si="427"/>
        <v>8.5000000000778897</v>
      </c>
      <c r="AO546" s="12">
        <f t="shared" si="428"/>
        <v>1.6999999999999999E-7</v>
      </c>
      <c r="AP546" s="13">
        <f t="shared" si="429"/>
        <v>-28.333333333296906</v>
      </c>
      <c r="AQ546" s="13">
        <f t="shared" si="430"/>
        <v>28.333333333296906</v>
      </c>
      <c r="AS546" s="12">
        <f t="shared" si="431"/>
        <v>0</v>
      </c>
      <c r="AT546" s="13">
        <f t="shared" si="432"/>
        <v>0</v>
      </c>
      <c r="AU546" s="13">
        <f t="shared" si="433"/>
        <v>0</v>
      </c>
      <c r="AW546" s="12">
        <f t="shared" si="434"/>
        <v>6.0000000000000008E-8</v>
      </c>
      <c r="AX546" s="13">
        <f t="shared" si="435"/>
        <v>-9.9999999999544897</v>
      </c>
      <c r="AY546" s="13">
        <f t="shared" si="436"/>
        <v>9.9999999999544897</v>
      </c>
      <c r="BA546" s="12">
        <f t="shared" si="437"/>
        <v>8.4000000000000011E-8</v>
      </c>
      <c r="BB546" s="13">
        <f t="shared" si="438"/>
        <v>-13.99999999995849</v>
      </c>
      <c r="BC546" s="13">
        <f t="shared" si="439"/>
        <v>13.99999999995849</v>
      </c>
    </row>
    <row r="547" spans="3:55" x14ac:dyDescent="0.25">
      <c r="C547" s="2">
        <f t="shared" si="423"/>
        <v>6.9999999999999993E-3</v>
      </c>
      <c r="D547" s="2"/>
      <c r="E547" s="2">
        <v>25</v>
      </c>
      <c r="F547" s="2">
        <v>5</v>
      </c>
      <c r="G547" s="2">
        <v>5</v>
      </c>
      <c r="H547" s="2">
        <v>9</v>
      </c>
      <c r="I547" s="2"/>
      <c r="J547" s="2">
        <v>2</v>
      </c>
      <c r="K547" s="2">
        <v>3</v>
      </c>
      <c r="L547" s="2">
        <v>3</v>
      </c>
      <c r="M547" s="2">
        <v>3</v>
      </c>
      <c r="N547" s="2">
        <v>3.5</v>
      </c>
      <c r="O547" s="2">
        <v>3</v>
      </c>
      <c r="P547" s="11">
        <f t="shared" si="424"/>
        <v>0</v>
      </c>
      <c r="Q547" s="11">
        <f t="shared" si="425"/>
        <v>1.9499999999999996E-7</v>
      </c>
      <c r="R547" s="11">
        <f t="shared" si="406"/>
        <v>6.5E-8</v>
      </c>
      <c r="S547" s="11">
        <f t="shared" si="407"/>
        <v>9.2999999999999999E-8</v>
      </c>
      <c r="T547" s="2">
        <v>0.01</v>
      </c>
      <c r="U547" s="2">
        <v>0.7</v>
      </c>
      <c r="V547" s="2"/>
      <c r="W547" s="11">
        <f t="shared" si="408"/>
        <v>0</v>
      </c>
      <c r="X547" s="11">
        <f t="shared" si="409"/>
        <v>1.7499999999999997E-7</v>
      </c>
      <c r="Y547" s="11">
        <f t="shared" si="410"/>
        <v>3.4999999999999996E-8</v>
      </c>
      <c r="Z547" s="11">
        <f t="shared" si="411"/>
        <v>3.4999999999999996E-8</v>
      </c>
      <c r="AA547" s="11">
        <f t="shared" si="412"/>
        <v>6.2999999999999995E-8</v>
      </c>
      <c r="AB547" s="11">
        <f t="shared" si="413"/>
        <v>0</v>
      </c>
      <c r="AC547" s="11">
        <f t="shared" si="414"/>
        <v>2E-8</v>
      </c>
      <c r="AD547" s="11">
        <f t="shared" si="415"/>
        <v>3.0000000000000004E-8</v>
      </c>
      <c r="AE547" s="11">
        <f t="shared" si="416"/>
        <v>3.0000000000000004E-8</v>
      </c>
      <c r="AF547" s="11">
        <f t="shared" si="417"/>
        <v>3.0000000000000004E-8</v>
      </c>
      <c r="AG547" s="11">
        <f t="shared" si="418"/>
        <v>6.5E-8</v>
      </c>
      <c r="AH547" s="2">
        <f t="shared" si="426"/>
        <v>5.4500000000000005E-8</v>
      </c>
      <c r="AI547" s="2">
        <f t="shared" si="419"/>
        <v>0</v>
      </c>
      <c r="AJ547" s="2"/>
      <c r="AK547" s="12">
        <f t="shared" si="420"/>
        <v>6.5E-8</v>
      </c>
      <c r="AL547" s="13">
        <f t="shared" si="421"/>
        <v>-9.285714285711677</v>
      </c>
      <c r="AM547" s="13">
        <f t="shared" si="422"/>
        <v>9.285714285711677</v>
      </c>
      <c r="AN547" s="16">
        <f t="shared" si="427"/>
        <v>7.7857142857240547</v>
      </c>
      <c r="AO547" s="12">
        <f t="shared" si="428"/>
        <v>1.9499999999999996E-7</v>
      </c>
      <c r="AP547" s="13">
        <f t="shared" si="429"/>
        <v>-27.857142857135031</v>
      </c>
      <c r="AQ547" s="13">
        <f t="shared" si="430"/>
        <v>27.857142857135031</v>
      </c>
      <c r="AS547" s="12">
        <f t="shared" si="431"/>
        <v>0</v>
      </c>
      <c r="AT547" s="13">
        <f t="shared" si="432"/>
        <v>0</v>
      </c>
      <c r="AU547" s="13">
        <f t="shared" si="433"/>
        <v>0</v>
      </c>
      <c r="AW547" s="12">
        <f t="shared" si="434"/>
        <v>6.5E-8</v>
      </c>
      <c r="AX547" s="13">
        <f t="shared" si="435"/>
        <v>-9.285714285711677</v>
      </c>
      <c r="AY547" s="13">
        <f t="shared" si="436"/>
        <v>9.285714285711677</v>
      </c>
      <c r="BA547" s="12">
        <f t="shared" si="437"/>
        <v>9.2999999999999999E-8</v>
      </c>
      <c r="BB547" s="13">
        <f t="shared" si="438"/>
        <v>-13.285714285604655</v>
      </c>
      <c r="BC547" s="13">
        <f t="shared" si="439"/>
        <v>13.285714285604655</v>
      </c>
    </row>
    <row r="548" spans="3:55" x14ac:dyDescent="0.25">
      <c r="C548" s="2">
        <f t="shared" si="423"/>
        <v>8.0000000000000002E-3</v>
      </c>
      <c r="D548" s="2"/>
      <c r="E548" s="2">
        <v>25</v>
      </c>
      <c r="F548" s="2">
        <v>5</v>
      </c>
      <c r="G548" s="2">
        <v>5</v>
      </c>
      <c r="H548" s="2">
        <v>9</v>
      </c>
      <c r="I548" s="2"/>
      <c r="J548" s="2">
        <v>2</v>
      </c>
      <c r="K548" s="2">
        <v>3</v>
      </c>
      <c r="L548" s="2">
        <v>3</v>
      </c>
      <c r="M548" s="2">
        <v>3</v>
      </c>
      <c r="N548" s="2">
        <v>3.5</v>
      </c>
      <c r="O548" s="2">
        <v>3</v>
      </c>
      <c r="P548" s="11">
        <f t="shared" si="424"/>
        <v>0</v>
      </c>
      <c r="Q548" s="11">
        <f t="shared" si="425"/>
        <v>2.1999999999999998E-7</v>
      </c>
      <c r="R548" s="11">
        <f t="shared" si="406"/>
        <v>6.9999999999999992E-8</v>
      </c>
      <c r="S548" s="11">
        <f t="shared" si="407"/>
        <v>1.0200000000000001E-7</v>
      </c>
      <c r="T548" s="2">
        <v>0.01</v>
      </c>
      <c r="U548" s="2">
        <v>0.8</v>
      </c>
      <c r="V548" s="2"/>
      <c r="W548" s="11">
        <f t="shared" si="408"/>
        <v>0</v>
      </c>
      <c r="X548" s="11">
        <f t="shared" si="409"/>
        <v>1.9999999999999999E-7</v>
      </c>
      <c r="Y548" s="11">
        <f t="shared" si="410"/>
        <v>3.9999999999999994E-8</v>
      </c>
      <c r="Z548" s="11">
        <f t="shared" si="411"/>
        <v>3.9999999999999994E-8</v>
      </c>
      <c r="AA548" s="11">
        <f t="shared" si="412"/>
        <v>7.2000000000000009E-8</v>
      </c>
      <c r="AB548" s="11">
        <f t="shared" si="413"/>
        <v>0</v>
      </c>
      <c r="AC548" s="11">
        <f t="shared" si="414"/>
        <v>2E-8</v>
      </c>
      <c r="AD548" s="11">
        <f t="shared" si="415"/>
        <v>3.0000000000000004E-8</v>
      </c>
      <c r="AE548" s="11">
        <f t="shared" si="416"/>
        <v>3.0000000000000004E-8</v>
      </c>
      <c r="AF548" s="11">
        <f t="shared" si="417"/>
        <v>3.0000000000000004E-8</v>
      </c>
      <c r="AG548" s="11">
        <f t="shared" si="418"/>
        <v>6.9999999999999992E-8</v>
      </c>
      <c r="AH548" s="2">
        <f t="shared" si="426"/>
        <v>5.8000000000000003E-8</v>
      </c>
      <c r="AI548" s="2">
        <f t="shared" si="419"/>
        <v>0</v>
      </c>
      <c r="AJ548" s="2"/>
      <c r="AK548" s="12">
        <f t="shared" si="420"/>
        <v>6.9999999999999992E-8</v>
      </c>
      <c r="AL548" s="13">
        <f t="shared" si="421"/>
        <v>-8.7500000000018119</v>
      </c>
      <c r="AM548" s="13">
        <f t="shared" si="422"/>
        <v>8.7499999998907896</v>
      </c>
      <c r="AN548" s="16">
        <f t="shared" si="427"/>
        <v>7.2500000001252118</v>
      </c>
      <c r="AO548" s="12">
        <f t="shared" si="428"/>
        <v>2.1999999999999998E-7</v>
      </c>
      <c r="AP548" s="13">
        <f t="shared" si="429"/>
        <v>-27.500000000069136</v>
      </c>
      <c r="AQ548" s="13">
        <f t="shared" si="430"/>
        <v>27.500000000069136</v>
      </c>
      <c r="AS548" s="12">
        <f t="shared" si="431"/>
        <v>0</v>
      </c>
      <c r="AT548" s="13">
        <f t="shared" si="432"/>
        <v>0</v>
      </c>
      <c r="AU548" s="13">
        <f t="shared" si="433"/>
        <v>0</v>
      </c>
      <c r="AW548" s="12">
        <f t="shared" si="434"/>
        <v>6.9999999999999992E-8</v>
      </c>
      <c r="AX548" s="13">
        <f t="shared" si="435"/>
        <v>-8.7500000000018119</v>
      </c>
      <c r="AY548" s="13">
        <f t="shared" si="436"/>
        <v>8.7500000000018119</v>
      </c>
      <c r="BA548" s="12">
        <f t="shared" si="437"/>
        <v>1.0200000000000001E-7</v>
      </c>
      <c r="BB548" s="13">
        <f t="shared" si="438"/>
        <v>-12.750000000005812</v>
      </c>
      <c r="BC548" s="13">
        <f t="shared" si="439"/>
        <v>12.750000000005812</v>
      </c>
    </row>
    <row r="549" spans="3:55" x14ac:dyDescent="0.25">
      <c r="C549" s="2">
        <f t="shared" si="423"/>
        <v>9.0000000000000011E-3</v>
      </c>
      <c r="D549" s="2"/>
      <c r="E549" s="2">
        <v>25</v>
      </c>
      <c r="F549" s="2">
        <v>5</v>
      </c>
      <c r="G549" s="2">
        <v>5</v>
      </c>
      <c r="H549" s="2">
        <v>9</v>
      </c>
      <c r="I549" s="2"/>
      <c r="J549" s="2">
        <v>2</v>
      </c>
      <c r="K549" s="2">
        <v>3</v>
      </c>
      <c r="L549" s="2">
        <v>3</v>
      </c>
      <c r="M549" s="2">
        <v>3</v>
      </c>
      <c r="N549" s="2">
        <v>3.5</v>
      </c>
      <c r="O549" s="2">
        <v>3</v>
      </c>
      <c r="P549" s="11">
        <f t="shared" si="424"/>
        <v>0</v>
      </c>
      <c r="Q549" s="11">
        <f t="shared" si="425"/>
        <v>2.4500000000000004E-7</v>
      </c>
      <c r="R549" s="11">
        <f t="shared" si="406"/>
        <v>7.4999999999999997E-8</v>
      </c>
      <c r="S549" s="11">
        <f t="shared" si="407"/>
        <v>1.1100000000000001E-7</v>
      </c>
      <c r="T549" s="2">
        <v>0.01</v>
      </c>
      <c r="U549" s="2">
        <v>0.9</v>
      </c>
      <c r="V549" s="2"/>
      <c r="W549" s="11">
        <f t="shared" si="408"/>
        <v>0</v>
      </c>
      <c r="X549" s="11">
        <f t="shared" si="409"/>
        <v>2.2500000000000002E-7</v>
      </c>
      <c r="Y549" s="11">
        <f t="shared" si="410"/>
        <v>4.4999999999999999E-8</v>
      </c>
      <c r="Z549" s="11">
        <f t="shared" si="411"/>
        <v>4.4999999999999999E-8</v>
      </c>
      <c r="AA549" s="11">
        <f t="shared" si="412"/>
        <v>8.1000000000000011E-8</v>
      </c>
      <c r="AB549" s="11">
        <f t="shared" si="413"/>
        <v>0</v>
      </c>
      <c r="AC549" s="11">
        <f t="shared" si="414"/>
        <v>2E-8</v>
      </c>
      <c r="AD549" s="11">
        <f t="shared" si="415"/>
        <v>3.0000000000000004E-8</v>
      </c>
      <c r="AE549" s="11">
        <f t="shared" si="416"/>
        <v>3.0000000000000004E-8</v>
      </c>
      <c r="AF549" s="11">
        <f t="shared" si="417"/>
        <v>3.0000000000000004E-8</v>
      </c>
      <c r="AG549" s="11">
        <f t="shared" si="418"/>
        <v>7.4999999999999997E-8</v>
      </c>
      <c r="AH549" s="2">
        <f t="shared" si="426"/>
        <v>6.1500000000000015E-8</v>
      </c>
      <c r="AI549" s="2">
        <f t="shared" si="419"/>
        <v>0</v>
      </c>
      <c r="AJ549" s="2"/>
      <c r="AK549" s="12">
        <f t="shared" si="420"/>
        <v>7.4999999999999997E-8</v>
      </c>
      <c r="AL549" s="13">
        <f t="shared" si="421"/>
        <v>-8.3333333333879267</v>
      </c>
      <c r="AM549" s="13">
        <f t="shared" si="422"/>
        <v>8.3333333333879267</v>
      </c>
      <c r="AN549" s="16">
        <f t="shared" si="427"/>
        <v>6.8333333334003044</v>
      </c>
      <c r="AO549" s="12">
        <f t="shared" si="428"/>
        <v>2.4500000000000004E-7</v>
      </c>
      <c r="AP549" s="13">
        <f t="shared" si="429"/>
        <v>-27.222222222178516</v>
      </c>
      <c r="AQ549" s="13">
        <f t="shared" si="430"/>
        <v>27.222222222178516</v>
      </c>
      <c r="AS549" s="12">
        <f t="shared" si="431"/>
        <v>0</v>
      </c>
      <c r="AT549" s="13">
        <f t="shared" si="432"/>
        <v>0</v>
      </c>
      <c r="AU549" s="13">
        <f t="shared" si="433"/>
        <v>0</v>
      </c>
      <c r="AW549" s="12">
        <f t="shared" si="434"/>
        <v>7.4999999999999997E-8</v>
      </c>
      <c r="AX549" s="13">
        <f t="shared" si="435"/>
        <v>-8.3333333333879267</v>
      </c>
      <c r="AY549" s="13">
        <f t="shared" si="436"/>
        <v>8.3333333333879267</v>
      </c>
      <c r="BA549" s="12">
        <f t="shared" si="437"/>
        <v>1.1100000000000001E-7</v>
      </c>
      <c r="BB549" s="13">
        <f t="shared" si="438"/>
        <v>-12.333333333391927</v>
      </c>
      <c r="BC549" s="13">
        <f t="shared" si="439"/>
        <v>12.333333333391927</v>
      </c>
    </row>
    <row r="550" spans="3:55" x14ac:dyDescent="0.25">
      <c r="C550" s="2">
        <f t="shared" si="423"/>
        <v>0.01</v>
      </c>
      <c r="D550" s="2"/>
      <c r="E550" s="2">
        <v>25</v>
      </c>
      <c r="F550" s="2">
        <v>5</v>
      </c>
      <c r="G550" s="2">
        <v>5</v>
      </c>
      <c r="H550" s="2">
        <v>9</v>
      </c>
      <c r="I550" s="2"/>
      <c r="J550" s="2">
        <v>2</v>
      </c>
      <c r="K550" s="2">
        <v>3</v>
      </c>
      <c r="L550" s="2">
        <v>3</v>
      </c>
      <c r="M550" s="2">
        <v>3</v>
      </c>
      <c r="N550" s="2">
        <v>3.5</v>
      </c>
      <c r="O550" s="2">
        <v>3</v>
      </c>
      <c r="P550" s="11">
        <f t="shared" si="424"/>
        <v>0</v>
      </c>
      <c r="Q550" s="11">
        <f t="shared" si="425"/>
        <v>2.7000000000000001E-7</v>
      </c>
      <c r="R550" s="11">
        <f t="shared" si="406"/>
        <v>8.0000000000000002E-8</v>
      </c>
      <c r="S550" s="11">
        <f t="shared" si="407"/>
        <v>1.2000000000000002E-7</v>
      </c>
      <c r="T550" s="2">
        <v>0.01</v>
      </c>
      <c r="U550" s="2">
        <v>1</v>
      </c>
      <c r="V550" s="2"/>
      <c r="W550" s="11">
        <f t="shared" si="408"/>
        <v>0</v>
      </c>
      <c r="X550" s="11">
        <f t="shared" si="409"/>
        <v>2.4999999999999999E-7</v>
      </c>
      <c r="Y550" s="11">
        <f t="shared" si="410"/>
        <v>4.9999999999999998E-8</v>
      </c>
      <c r="Z550" s="11">
        <f t="shared" si="411"/>
        <v>4.9999999999999998E-8</v>
      </c>
      <c r="AA550" s="11">
        <f t="shared" si="412"/>
        <v>8.9999999999999999E-8</v>
      </c>
      <c r="AB550" s="11">
        <f t="shared" si="413"/>
        <v>0</v>
      </c>
      <c r="AC550" s="11">
        <f t="shared" si="414"/>
        <v>2E-8</v>
      </c>
      <c r="AD550" s="11">
        <f t="shared" si="415"/>
        <v>3.0000000000000004E-8</v>
      </c>
      <c r="AE550" s="11">
        <f t="shared" si="416"/>
        <v>3.0000000000000004E-8</v>
      </c>
      <c r="AF550" s="11">
        <f t="shared" si="417"/>
        <v>3.0000000000000004E-8</v>
      </c>
      <c r="AG550" s="11">
        <f t="shared" si="418"/>
        <v>8.0000000000000002E-8</v>
      </c>
      <c r="AH550" s="2">
        <f t="shared" si="426"/>
        <v>6.5000000000000013E-8</v>
      </c>
      <c r="AI550" s="2">
        <f t="shared" si="419"/>
        <v>0</v>
      </c>
      <c r="AJ550" s="2"/>
      <c r="AK550" s="12">
        <f t="shared" si="420"/>
        <v>8.0000000000000002E-8</v>
      </c>
      <c r="AL550" s="13">
        <f t="shared" si="421"/>
        <v>-8.0000000000080007</v>
      </c>
      <c r="AM550" s="13">
        <f t="shared" si="422"/>
        <v>8.0000000000080007</v>
      </c>
      <c r="AN550" s="16">
        <f t="shared" si="427"/>
        <v>6.5000000000203784</v>
      </c>
      <c r="AO550" s="12">
        <f t="shared" si="428"/>
        <v>2.7000000000000001E-7</v>
      </c>
      <c r="AP550" s="13">
        <f t="shared" si="429"/>
        <v>-26.999999999999247</v>
      </c>
      <c r="AQ550" s="13">
        <f t="shared" si="430"/>
        <v>26.999999999999247</v>
      </c>
      <c r="AS550" s="12">
        <f t="shared" si="431"/>
        <v>0</v>
      </c>
      <c r="AT550" s="13">
        <f t="shared" si="432"/>
        <v>0</v>
      </c>
      <c r="AU550" s="13">
        <f t="shared" si="433"/>
        <v>0</v>
      </c>
      <c r="AW550" s="12">
        <f t="shared" si="434"/>
        <v>8.0000000000000002E-8</v>
      </c>
      <c r="AX550" s="13">
        <f t="shared" si="435"/>
        <v>-8.0000000000080007</v>
      </c>
      <c r="AY550" s="13">
        <f t="shared" si="436"/>
        <v>8.0000000000080007</v>
      </c>
      <c r="BA550" s="12">
        <f t="shared" si="437"/>
        <v>1.2000000000000002E-7</v>
      </c>
      <c r="BB550" s="13">
        <f t="shared" si="438"/>
        <v>-11.999999999900979</v>
      </c>
      <c r="BC550" s="13">
        <f t="shared" si="439"/>
        <v>11.999999999900979</v>
      </c>
    </row>
    <row r="551" spans="3:55" x14ac:dyDescent="0.25">
      <c r="C551" s="2">
        <f t="shared" si="423"/>
        <v>1.1000000000000001E-2</v>
      </c>
      <c r="D551" s="2"/>
      <c r="E551" s="2">
        <v>25</v>
      </c>
      <c r="F551" s="2">
        <v>5</v>
      </c>
      <c r="G551" s="2">
        <v>5</v>
      </c>
      <c r="H551" s="2">
        <v>9</v>
      </c>
      <c r="I551" s="2"/>
      <c r="J551" s="2">
        <v>2</v>
      </c>
      <c r="K551" s="2">
        <v>3</v>
      </c>
      <c r="L551" s="2">
        <v>3</v>
      </c>
      <c r="M551" s="2">
        <v>3</v>
      </c>
      <c r="N551" s="2">
        <v>3.5</v>
      </c>
      <c r="O551" s="2">
        <v>3</v>
      </c>
      <c r="P551" s="11">
        <f t="shared" si="424"/>
        <v>0</v>
      </c>
      <c r="Q551" s="11">
        <f t="shared" si="425"/>
        <v>2.9500000000000003E-7</v>
      </c>
      <c r="R551" s="11">
        <f t="shared" si="406"/>
        <v>8.5000000000000007E-8</v>
      </c>
      <c r="S551" s="11">
        <f t="shared" si="407"/>
        <v>1.29E-7</v>
      </c>
      <c r="T551" s="2">
        <v>0.01</v>
      </c>
      <c r="U551" s="2">
        <v>1.1000000000000001</v>
      </c>
      <c r="V551" s="2"/>
      <c r="W551" s="11">
        <f t="shared" si="408"/>
        <v>0</v>
      </c>
      <c r="X551" s="11">
        <f t="shared" si="409"/>
        <v>2.7500000000000001E-7</v>
      </c>
      <c r="Y551" s="11">
        <f t="shared" si="410"/>
        <v>5.5000000000000003E-8</v>
      </c>
      <c r="Z551" s="11">
        <f t="shared" si="411"/>
        <v>5.5000000000000003E-8</v>
      </c>
      <c r="AA551" s="11">
        <f t="shared" si="412"/>
        <v>9.9000000000000013E-8</v>
      </c>
      <c r="AB551" s="11">
        <f t="shared" si="413"/>
        <v>0</v>
      </c>
      <c r="AC551" s="11">
        <f t="shared" si="414"/>
        <v>2E-8</v>
      </c>
      <c r="AD551" s="11">
        <f t="shared" si="415"/>
        <v>3.0000000000000004E-8</v>
      </c>
      <c r="AE551" s="11">
        <f t="shared" si="416"/>
        <v>3.0000000000000004E-8</v>
      </c>
      <c r="AF551" s="11">
        <f t="shared" si="417"/>
        <v>3.0000000000000004E-8</v>
      </c>
      <c r="AG551" s="11">
        <f t="shared" si="418"/>
        <v>8.5000000000000007E-8</v>
      </c>
      <c r="AH551" s="2">
        <f t="shared" si="426"/>
        <v>6.8500000000000011E-8</v>
      </c>
      <c r="AI551" s="2">
        <f t="shared" si="419"/>
        <v>0</v>
      </c>
      <c r="AJ551" s="2"/>
      <c r="AK551" s="12">
        <f t="shared" si="420"/>
        <v>8.5000000000000007E-8</v>
      </c>
      <c r="AL551" s="13">
        <f t="shared" si="421"/>
        <v>-7.727272727353629</v>
      </c>
      <c r="AM551" s="13">
        <f t="shared" si="422"/>
        <v>7.7272727272426067</v>
      </c>
      <c r="AN551" s="16">
        <f t="shared" si="427"/>
        <v>6.2272727272549844</v>
      </c>
      <c r="AO551" s="12">
        <f t="shared" si="428"/>
        <v>2.9500000000000003E-7</v>
      </c>
      <c r="AP551" s="13">
        <f t="shared" si="429"/>
        <v>-26.818181818266673</v>
      </c>
      <c r="AQ551" s="13">
        <f t="shared" si="430"/>
        <v>26.818181818266673</v>
      </c>
      <c r="AS551" s="12">
        <f t="shared" si="431"/>
        <v>0</v>
      </c>
      <c r="AT551" s="13">
        <f t="shared" si="432"/>
        <v>0</v>
      </c>
      <c r="AU551" s="13">
        <f t="shared" si="433"/>
        <v>0</v>
      </c>
      <c r="AW551" s="12">
        <f t="shared" si="434"/>
        <v>8.5000000000000007E-8</v>
      </c>
      <c r="AX551" s="13">
        <f t="shared" si="435"/>
        <v>-7.727272727353629</v>
      </c>
      <c r="AY551" s="13">
        <f t="shared" si="436"/>
        <v>7.727272727353629</v>
      </c>
      <c r="BA551" s="12">
        <f t="shared" si="437"/>
        <v>1.29E-7</v>
      </c>
      <c r="BB551" s="13">
        <f t="shared" si="438"/>
        <v>-11.727272727246607</v>
      </c>
      <c r="BC551" s="13">
        <f t="shared" si="439"/>
        <v>11.727272727246607</v>
      </c>
    </row>
    <row r="552" spans="3:55" x14ac:dyDescent="0.25">
      <c r="C552" s="2">
        <f t="shared" si="423"/>
        <v>1.2E-2</v>
      </c>
      <c r="D552" s="2"/>
      <c r="E552" s="2">
        <v>25</v>
      </c>
      <c r="F552" s="2">
        <v>5</v>
      </c>
      <c r="G552" s="2">
        <v>5</v>
      </c>
      <c r="H552" s="2">
        <v>9</v>
      </c>
      <c r="I552" s="2"/>
      <c r="J552" s="2">
        <v>2</v>
      </c>
      <c r="K552" s="2">
        <v>3</v>
      </c>
      <c r="L552" s="2">
        <v>3</v>
      </c>
      <c r="M552" s="2">
        <v>3</v>
      </c>
      <c r="N552" s="2">
        <v>3.5</v>
      </c>
      <c r="O552" s="2">
        <v>3</v>
      </c>
      <c r="P552" s="11">
        <f t="shared" si="424"/>
        <v>0</v>
      </c>
      <c r="Q552" s="11">
        <f t="shared" si="425"/>
        <v>3.2000000000000001E-7</v>
      </c>
      <c r="R552" s="11">
        <f t="shared" si="406"/>
        <v>8.9999999999999999E-8</v>
      </c>
      <c r="S552" s="11">
        <f t="shared" si="407"/>
        <v>1.3799999999999999E-7</v>
      </c>
      <c r="T552" s="2">
        <v>0.01</v>
      </c>
      <c r="U552" s="2">
        <v>1.2</v>
      </c>
      <c r="V552" s="2"/>
      <c r="W552" s="11">
        <f t="shared" si="408"/>
        <v>0</v>
      </c>
      <c r="X552" s="11">
        <f t="shared" si="409"/>
        <v>2.9999999999999999E-7</v>
      </c>
      <c r="Y552" s="11">
        <f t="shared" si="410"/>
        <v>5.9999999999999995E-8</v>
      </c>
      <c r="Z552" s="11">
        <f t="shared" si="411"/>
        <v>5.9999999999999995E-8</v>
      </c>
      <c r="AA552" s="11">
        <f t="shared" si="412"/>
        <v>1.08E-7</v>
      </c>
      <c r="AB552" s="11">
        <f t="shared" si="413"/>
        <v>0</v>
      </c>
      <c r="AC552" s="11">
        <f t="shared" si="414"/>
        <v>2E-8</v>
      </c>
      <c r="AD552" s="11">
        <f t="shared" si="415"/>
        <v>3.0000000000000004E-8</v>
      </c>
      <c r="AE552" s="11">
        <f t="shared" si="416"/>
        <v>3.0000000000000004E-8</v>
      </c>
      <c r="AF552" s="11">
        <f t="shared" si="417"/>
        <v>3.0000000000000004E-8</v>
      </c>
      <c r="AG552" s="11">
        <f t="shared" si="418"/>
        <v>8.9999999999999999E-8</v>
      </c>
      <c r="AH552" s="2">
        <f t="shared" si="426"/>
        <v>7.2000000000000009E-8</v>
      </c>
      <c r="AI552" s="2">
        <f t="shared" si="419"/>
        <v>0</v>
      </c>
      <c r="AJ552" s="2"/>
      <c r="AK552" s="12">
        <f t="shared" si="420"/>
        <v>8.9999999999999999E-8</v>
      </c>
      <c r="AL552" s="13">
        <f t="shared" si="421"/>
        <v>-7.4999999999381117</v>
      </c>
      <c r="AM552" s="13">
        <f t="shared" si="422"/>
        <v>7.4999999999381117</v>
      </c>
      <c r="AN552" s="16">
        <f t="shared" si="427"/>
        <v>5.9999999999504894</v>
      </c>
      <c r="AO552" s="12">
        <f t="shared" si="428"/>
        <v>3.2000000000000001E-7</v>
      </c>
      <c r="AP552" s="13">
        <f t="shared" si="429"/>
        <v>-26.666666666619321</v>
      </c>
      <c r="AQ552" s="13">
        <f t="shared" si="430"/>
        <v>26.666666666619321</v>
      </c>
      <c r="AS552" s="12">
        <f t="shared" si="431"/>
        <v>0</v>
      </c>
      <c r="AT552" s="13">
        <f t="shared" si="432"/>
        <v>0</v>
      </c>
      <c r="AU552" s="13">
        <f t="shared" si="433"/>
        <v>0</v>
      </c>
      <c r="AW552" s="12">
        <f t="shared" si="434"/>
        <v>8.9999999999999999E-8</v>
      </c>
      <c r="AX552" s="13">
        <f t="shared" si="435"/>
        <v>-7.4999999999381117</v>
      </c>
      <c r="AY552" s="13">
        <f t="shared" si="436"/>
        <v>7.4999999999381117</v>
      </c>
      <c r="BA552" s="12">
        <f t="shared" si="437"/>
        <v>1.3799999999999999E-7</v>
      </c>
      <c r="BB552" s="13">
        <f t="shared" si="438"/>
        <v>-11.500000000053134</v>
      </c>
      <c r="BC552" s="13">
        <f t="shared" si="439"/>
        <v>11.500000000053134</v>
      </c>
    </row>
    <row r="553" spans="3:55" x14ac:dyDescent="0.25">
      <c r="C553">
        <f t="shared" si="423"/>
        <v>1.2E-2</v>
      </c>
      <c r="D553" s="2"/>
      <c r="E553" s="2">
        <v>15</v>
      </c>
      <c r="F553" s="2">
        <v>4.5999999999999996</v>
      </c>
      <c r="G553" s="2">
        <v>4</v>
      </c>
      <c r="H553" s="2">
        <v>8</v>
      </c>
      <c r="I553" s="2"/>
      <c r="J553" s="2">
        <v>3</v>
      </c>
      <c r="K553" s="2">
        <v>0.3</v>
      </c>
      <c r="L553" s="2">
        <v>0.3</v>
      </c>
      <c r="M553" s="2">
        <v>0.3</v>
      </c>
      <c r="N553" s="2">
        <v>3.1</v>
      </c>
      <c r="O553" s="2">
        <v>0.3</v>
      </c>
      <c r="P553" s="11">
        <f t="shared" si="424"/>
        <v>0</v>
      </c>
      <c r="Q553" s="11">
        <f t="shared" si="425"/>
        <v>4.8000000000000006E-7</v>
      </c>
      <c r="R553" s="11">
        <f>Z553+AE553</f>
        <v>7.7999999999999997E-8</v>
      </c>
      <c r="S553" s="11">
        <f t="shared" si="407"/>
        <v>1.2599999999999999E-7</v>
      </c>
      <c r="T553">
        <v>0.1</v>
      </c>
      <c r="U553">
        <v>0.12</v>
      </c>
      <c r="W553" s="11">
        <f t="shared" si="408"/>
        <v>0</v>
      </c>
      <c r="X553" s="11">
        <f t="shared" si="409"/>
        <v>1.8E-7</v>
      </c>
      <c r="Y553" s="11">
        <f t="shared" si="410"/>
        <v>5.5199999999999991E-8</v>
      </c>
      <c r="Z553" s="11">
        <f t="shared" si="411"/>
        <v>4.8E-8</v>
      </c>
      <c r="AA553" s="4">
        <f t="shared" si="412"/>
        <v>9.5999999999999999E-8</v>
      </c>
      <c r="AB553" s="11">
        <f t="shared" si="413"/>
        <v>0</v>
      </c>
      <c r="AC553" s="11">
        <f t="shared" si="414"/>
        <v>3.0000000000000004E-7</v>
      </c>
      <c r="AD553" s="4">
        <f t="shared" si="415"/>
        <v>2.9999999999999997E-8</v>
      </c>
      <c r="AE553" s="11">
        <f t="shared" si="416"/>
        <v>2.9999999999999997E-8</v>
      </c>
      <c r="AF553" s="4">
        <f t="shared" si="417"/>
        <v>2.9999999999999997E-8</v>
      </c>
      <c r="AG553" s="4">
        <f t="shared" si="418"/>
        <v>8.5199999999999995E-8</v>
      </c>
      <c r="AH553" s="2">
        <f t="shared" si="426"/>
        <v>6.7199999999999993E-8</v>
      </c>
      <c r="AI553">
        <f t="shared" si="419"/>
        <v>0</v>
      </c>
      <c r="AJ553" s="2"/>
      <c r="AK553" s="8">
        <f t="shared" si="420"/>
        <v>8.5199999999999995E-8</v>
      </c>
      <c r="AL553" s="10">
        <f t="shared" si="421"/>
        <v>-7.0999999999266095</v>
      </c>
      <c r="AM553" s="10">
        <f t="shared" si="422"/>
        <v>7.0999999999266095</v>
      </c>
      <c r="AN553" s="16">
        <f t="shared" si="427"/>
        <v>5.5999999999389871</v>
      </c>
      <c r="AO553" s="12">
        <f t="shared" si="428"/>
        <v>4.8000000000000006E-7</v>
      </c>
      <c r="AP553" s="13">
        <f t="shared" si="429"/>
        <v>-40.000000000040004</v>
      </c>
      <c r="AQ553" s="13">
        <f t="shared" si="430"/>
        <v>40.000000000040004</v>
      </c>
      <c r="AS553" s="12">
        <f t="shared" si="431"/>
        <v>0</v>
      </c>
      <c r="AT553" s="13">
        <f t="shared" si="432"/>
        <v>0</v>
      </c>
      <c r="AU553" s="13">
        <f t="shared" si="433"/>
        <v>0</v>
      </c>
      <c r="AW553" s="12">
        <f t="shared" si="434"/>
        <v>7.7999999999999997E-8</v>
      </c>
      <c r="AX553" s="13">
        <f t="shared" si="435"/>
        <v>-6.5000000000203784</v>
      </c>
      <c r="AY553" s="13">
        <f t="shared" si="436"/>
        <v>6.5000000000203784</v>
      </c>
      <c r="BA553" s="12">
        <f t="shared" si="437"/>
        <v>1.2599999999999999E-7</v>
      </c>
      <c r="BB553" s="13">
        <f t="shared" si="438"/>
        <v>-10.499999999913356</v>
      </c>
      <c r="BC553" s="13">
        <f t="shared" si="439"/>
        <v>10.499999999913356</v>
      </c>
    </row>
    <row r="554" spans="3:55" x14ac:dyDescent="0.25">
      <c r="C554">
        <f t="shared" si="423"/>
        <v>2.0000000000000004E-2</v>
      </c>
      <c r="D554" s="2"/>
      <c r="E554" s="2">
        <v>15</v>
      </c>
      <c r="F554" s="2">
        <v>4.5999999999999996</v>
      </c>
      <c r="G554" s="2">
        <v>4</v>
      </c>
      <c r="H554" s="2">
        <v>8</v>
      </c>
      <c r="I554" s="2"/>
      <c r="J554" s="2">
        <v>3</v>
      </c>
      <c r="K554" s="2">
        <v>0.3</v>
      </c>
      <c r="L554" s="2">
        <v>0.3</v>
      </c>
      <c r="M554" s="2">
        <v>0.3</v>
      </c>
      <c r="N554" s="2">
        <v>3.1</v>
      </c>
      <c r="O554" s="2">
        <v>0.3</v>
      </c>
      <c r="P554" s="11">
        <f t="shared" si="424"/>
        <v>0</v>
      </c>
      <c r="Q554" s="11">
        <f t="shared" si="425"/>
        <v>6.0000000000000008E-7</v>
      </c>
      <c r="R554" s="11">
        <f t="shared" ref="R554:R600" si="440">Z554+AE554</f>
        <v>1.1000000000000001E-7</v>
      </c>
      <c r="S554" s="11">
        <f t="shared" si="407"/>
        <v>1.9000000000000003E-7</v>
      </c>
      <c r="T554">
        <v>0.1</v>
      </c>
      <c r="U554">
        <v>0.2</v>
      </c>
      <c r="W554" s="11">
        <f t="shared" si="408"/>
        <v>0</v>
      </c>
      <c r="X554" s="11">
        <f t="shared" si="409"/>
        <v>3.0000000000000004E-7</v>
      </c>
      <c r="Y554" s="11">
        <f t="shared" si="410"/>
        <v>9.2000000000000003E-8</v>
      </c>
      <c r="Z554" s="11">
        <f t="shared" si="411"/>
        <v>8.0000000000000015E-8</v>
      </c>
      <c r="AA554" s="4">
        <f t="shared" si="412"/>
        <v>1.6000000000000003E-7</v>
      </c>
      <c r="AB554" s="11">
        <f t="shared" si="413"/>
        <v>0</v>
      </c>
      <c r="AC554" s="11">
        <f t="shared" si="414"/>
        <v>3.0000000000000004E-7</v>
      </c>
      <c r="AD554" s="4">
        <f t="shared" si="415"/>
        <v>2.9999999999999997E-8</v>
      </c>
      <c r="AE554" s="11">
        <f t="shared" si="416"/>
        <v>2.9999999999999997E-8</v>
      </c>
      <c r="AF554" s="4">
        <f t="shared" si="417"/>
        <v>2.9999999999999997E-8</v>
      </c>
      <c r="AG554" s="4">
        <f t="shared" si="418"/>
        <v>1.2200000000000001E-7</v>
      </c>
      <c r="AH554" s="2">
        <f t="shared" si="426"/>
        <v>9.2000000000000003E-8</v>
      </c>
      <c r="AI554">
        <f t="shared" si="419"/>
        <v>0</v>
      </c>
      <c r="AJ554" s="2"/>
      <c r="AK554" s="8">
        <f t="shared" si="420"/>
        <v>1.2200000000000001E-7</v>
      </c>
      <c r="AL554" s="10">
        <f t="shared" si="421"/>
        <v>-6.1000000001198984</v>
      </c>
      <c r="AM554" s="10">
        <f t="shared" si="422"/>
        <v>6.1000000000088761</v>
      </c>
      <c r="AN554" s="16">
        <f t="shared" si="427"/>
        <v>4.6000000000212538</v>
      </c>
      <c r="AO554" s="12">
        <f t="shared" si="428"/>
        <v>6.0000000000000008E-7</v>
      </c>
      <c r="AP554" s="13">
        <f t="shared" si="429"/>
        <v>-29.999999999974492</v>
      </c>
      <c r="AQ554" s="13">
        <f t="shared" si="430"/>
        <v>29.999999999974492</v>
      </c>
      <c r="AS554" s="12">
        <f t="shared" si="431"/>
        <v>0</v>
      </c>
      <c r="AT554" s="13">
        <f t="shared" si="432"/>
        <v>0</v>
      </c>
      <c r="AU554" s="13">
        <f t="shared" si="433"/>
        <v>0</v>
      </c>
      <c r="AW554" s="12">
        <f t="shared" si="434"/>
        <v>1.1000000000000001E-7</v>
      </c>
      <c r="AX554" s="13">
        <f t="shared" si="435"/>
        <v>-5.500000000102645</v>
      </c>
      <c r="AY554" s="13">
        <f t="shared" si="436"/>
        <v>5.500000000102645</v>
      </c>
      <c r="BA554" s="12">
        <f t="shared" si="437"/>
        <v>1.9000000000000003E-7</v>
      </c>
      <c r="BB554" s="13">
        <f t="shared" si="438"/>
        <v>-9.4999999999956231</v>
      </c>
      <c r="BC554" s="13">
        <f t="shared" si="439"/>
        <v>9.4999999999956231</v>
      </c>
    </row>
    <row r="555" spans="3:55" x14ac:dyDescent="0.25">
      <c r="C555">
        <f t="shared" si="423"/>
        <v>0.03</v>
      </c>
      <c r="D555" s="2"/>
      <c r="E555" s="2">
        <v>15</v>
      </c>
      <c r="F555" s="2">
        <v>4.5999999999999996</v>
      </c>
      <c r="G555" s="2">
        <v>4</v>
      </c>
      <c r="H555" s="2">
        <v>8</v>
      </c>
      <c r="I555" s="2"/>
      <c r="J555" s="2">
        <v>3</v>
      </c>
      <c r="K555" s="2">
        <v>0.3</v>
      </c>
      <c r="L555" s="2">
        <v>0.3</v>
      </c>
      <c r="M555" s="2">
        <v>0.3</v>
      </c>
      <c r="N555" s="2">
        <v>3.1</v>
      </c>
      <c r="O555" s="2">
        <v>0.3</v>
      </c>
      <c r="P555" s="11">
        <f t="shared" si="424"/>
        <v>0</v>
      </c>
      <c r="Q555" s="11">
        <f t="shared" si="425"/>
        <v>7.5000000000000002E-7</v>
      </c>
      <c r="R555" s="11">
        <f t="shared" si="440"/>
        <v>1.4999999999999999E-7</v>
      </c>
      <c r="S555" s="11">
        <f t="shared" si="407"/>
        <v>2.6999999999999996E-7</v>
      </c>
      <c r="T555">
        <v>0.1</v>
      </c>
      <c r="U555">
        <v>0.3</v>
      </c>
      <c r="W555" s="11">
        <f t="shared" si="408"/>
        <v>0</v>
      </c>
      <c r="X555" s="11">
        <f t="shared" si="409"/>
        <v>4.4999999999999993E-7</v>
      </c>
      <c r="Y555" s="11">
        <f t="shared" si="410"/>
        <v>1.3799999999999997E-7</v>
      </c>
      <c r="Z555" s="11">
        <f t="shared" si="411"/>
        <v>1.1999999999999999E-7</v>
      </c>
      <c r="AA555" s="4">
        <f t="shared" si="412"/>
        <v>2.3999999999999998E-7</v>
      </c>
      <c r="AB555" s="11">
        <f t="shared" si="413"/>
        <v>0</v>
      </c>
      <c r="AC555" s="11">
        <f t="shared" si="414"/>
        <v>3.0000000000000004E-7</v>
      </c>
      <c r="AD555" s="4">
        <f t="shared" si="415"/>
        <v>2.9999999999999997E-8</v>
      </c>
      <c r="AE555" s="11">
        <f t="shared" si="416"/>
        <v>2.9999999999999997E-8</v>
      </c>
      <c r="AF555" s="4">
        <f t="shared" si="417"/>
        <v>2.9999999999999997E-8</v>
      </c>
      <c r="AG555" s="4">
        <f t="shared" si="418"/>
        <v>1.6799999999999997E-7</v>
      </c>
      <c r="AH555" s="2">
        <f t="shared" si="426"/>
        <v>1.23E-7</v>
      </c>
      <c r="AI555">
        <f t="shared" si="419"/>
        <v>0</v>
      </c>
      <c r="AJ555" s="2"/>
      <c r="AK555" s="8">
        <f t="shared" si="420"/>
        <v>1.6799999999999997E-7</v>
      </c>
      <c r="AL555" s="10">
        <f t="shared" si="421"/>
        <v>-5.5999999999389871</v>
      </c>
      <c r="AM555" s="10">
        <f t="shared" si="422"/>
        <v>5.5999999999389871</v>
      </c>
      <c r="AN555" s="16">
        <f t="shared" si="427"/>
        <v>4.0999999999513648</v>
      </c>
      <c r="AO555" s="12">
        <f t="shared" si="428"/>
        <v>7.5000000000000002E-7</v>
      </c>
      <c r="AP555" s="13">
        <f t="shared" si="429"/>
        <v>-25.000000000052758</v>
      </c>
      <c r="AQ555" s="13">
        <f t="shared" si="430"/>
        <v>25.000000000052758</v>
      </c>
      <c r="AS555" s="12">
        <f t="shared" si="431"/>
        <v>0</v>
      </c>
      <c r="AT555" s="13">
        <f t="shared" si="432"/>
        <v>0</v>
      </c>
      <c r="AU555" s="13">
        <f t="shared" si="433"/>
        <v>0</v>
      </c>
      <c r="AW555" s="12">
        <f t="shared" si="434"/>
        <v>1.4999999999999999E-7</v>
      </c>
      <c r="AX555" s="13">
        <f t="shared" si="435"/>
        <v>-5.000000000032756</v>
      </c>
      <c r="AY555" s="13">
        <f t="shared" si="436"/>
        <v>5.000000000032756</v>
      </c>
      <c r="BA555" s="12">
        <f t="shared" si="437"/>
        <v>2.6999999999999996E-7</v>
      </c>
      <c r="BB555" s="13">
        <f t="shared" si="438"/>
        <v>-9.0000000000367564</v>
      </c>
      <c r="BC555" s="13">
        <f t="shared" si="439"/>
        <v>9.0000000000367564</v>
      </c>
    </row>
    <row r="556" spans="3:55" x14ac:dyDescent="0.25">
      <c r="C556">
        <f t="shared" si="423"/>
        <v>4.0000000000000008E-2</v>
      </c>
      <c r="D556" s="2"/>
      <c r="E556" s="2">
        <v>15</v>
      </c>
      <c r="F556" s="2">
        <v>4.5999999999999996</v>
      </c>
      <c r="G556" s="2">
        <v>4</v>
      </c>
      <c r="H556" s="2">
        <v>8</v>
      </c>
      <c r="I556" s="2"/>
      <c r="J556" s="2">
        <v>3</v>
      </c>
      <c r="K556" s="2">
        <v>0.3</v>
      </c>
      <c r="L556" s="2">
        <v>0.3</v>
      </c>
      <c r="M556" s="2">
        <v>0.3</v>
      </c>
      <c r="N556" s="2">
        <v>3.1</v>
      </c>
      <c r="O556" s="2">
        <v>0.3</v>
      </c>
      <c r="P556" s="11">
        <f t="shared" si="424"/>
        <v>0</v>
      </c>
      <c r="Q556" s="11">
        <f t="shared" si="425"/>
        <v>9.0000000000000007E-7</v>
      </c>
      <c r="R556" s="11">
        <f t="shared" si="440"/>
        <v>1.9000000000000003E-7</v>
      </c>
      <c r="S556" s="11">
        <f t="shared" si="407"/>
        <v>3.5000000000000004E-7</v>
      </c>
      <c r="T556">
        <v>0.1</v>
      </c>
      <c r="U556">
        <v>0.4</v>
      </c>
      <c r="W556" s="11">
        <f t="shared" si="408"/>
        <v>0</v>
      </c>
      <c r="X556" s="11">
        <f t="shared" si="409"/>
        <v>6.0000000000000008E-7</v>
      </c>
      <c r="Y556" s="11">
        <f t="shared" si="410"/>
        <v>1.8400000000000001E-7</v>
      </c>
      <c r="Z556" s="11">
        <f t="shared" si="411"/>
        <v>1.6000000000000003E-7</v>
      </c>
      <c r="AA556" s="4">
        <f t="shared" si="412"/>
        <v>3.2000000000000006E-7</v>
      </c>
      <c r="AB556" s="11">
        <f t="shared" si="413"/>
        <v>0</v>
      </c>
      <c r="AC556" s="11">
        <f t="shared" si="414"/>
        <v>3.0000000000000004E-7</v>
      </c>
      <c r="AD556" s="4">
        <f t="shared" si="415"/>
        <v>2.9999999999999997E-8</v>
      </c>
      <c r="AE556" s="11">
        <f t="shared" si="416"/>
        <v>2.9999999999999997E-8</v>
      </c>
      <c r="AF556" s="4">
        <f t="shared" si="417"/>
        <v>2.9999999999999997E-8</v>
      </c>
      <c r="AG556" s="4">
        <f t="shared" si="418"/>
        <v>2.1400000000000001E-7</v>
      </c>
      <c r="AH556" s="2">
        <f t="shared" si="426"/>
        <v>1.5400000000000003E-7</v>
      </c>
      <c r="AI556">
        <f t="shared" si="419"/>
        <v>0</v>
      </c>
      <c r="AJ556" s="2"/>
      <c r="AK556" s="8">
        <f t="shared" si="420"/>
        <v>2.1400000000000001E-7</v>
      </c>
      <c r="AL556" s="10">
        <f t="shared" si="421"/>
        <v>-5.3499999999040426</v>
      </c>
      <c r="AM556" s="10">
        <f t="shared" si="422"/>
        <v>5.3499999999040426</v>
      </c>
      <c r="AN556" s="16">
        <f t="shared" si="427"/>
        <v>3.8500000001384649</v>
      </c>
      <c r="AO556" s="12">
        <f t="shared" si="428"/>
        <v>9.0000000000000007E-7</v>
      </c>
      <c r="AP556" s="13">
        <f t="shared" si="429"/>
        <v>-22.499999999925357</v>
      </c>
      <c r="AQ556" s="13">
        <f t="shared" si="430"/>
        <v>22.499999999925357</v>
      </c>
      <c r="AS556" s="12">
        <f t="shared" si="431"/>
        <v>0</v>
      </c>
      <c r="AT556" s="13">
        <f t="shared" si="432"/>
        <v>0</v>
      </c>
      <c r="AU556" s="13">
        <f t="shared" si="433"/>
        <v>0</v>
      </c>
      <c r="AW556" s="12">
        <f t="shared" si="434"/>
        <v>1.9000000000000003E-7</v>
      </c>
      <c r="AX556" s="13">
        <f t="shared" si="435"/>
        <v>-4.7499999998867892</v>
      </c>
      <c r="AY556" s="13">
        <f t="shared" si="436"/>
        <v>4.7499999998867892</v>
      </c>
      <c r="BA556" s="12">
        <f t="shared" si="437"/>
        <v>3.5000000000000004E-7</v>
      </c>
      <c r="BB556" s="13">
        <f t="shared" si="438"/>
        <v>-8.7500000001128342</v>
      </c>
      <c r="BC556" s="13">
        <f t="shared" si="439"/>
        <v>8.7500000001128342</v>
      </c>
    </row>
    <row r="557" spans="3:55" x14ac:dyDescent="0.25">
      <c r="C557">
        <f t="shared" si="423"/>
        <v>0.05</v>
      </c>
      <c r="D557" s="2"/>
      <c r="E557" s="2">
        <v>15</v>
      </c>
      <c r="F557" s="2">
        <v>4.5999999999999996</v>
      </c>
      <c r="G557" s="2">
        <v>4</v>
      </c>
      <c r="H557" s="2">
        <v>8</v>
      </c>
      <c r="I557" s="2"/>
      <c r="J557" s="2">
        <v>3</v>
      </c>
      <c r="K557" s="2">
        <v>0.3</v>
      </c>
      <c r="L557" s="2">
        <v>0.3</v>
      </c>
      <c r="M557" s="2">
        <v>0.3</v>
      </c>
      <c r="N557" s="2">
        <v>3.1</v>
      </c>
      <c r="O557" s="2">
        <v>0.3</v>
      </c>
      <c r="P557" s="11">
        <f t="shared" si="424"/>
        <v>0</v>
      </c>
      <c r="Q557" s="11">
        <f t="shared" si="425"/>
        <v>1.0500000000000001E-6</v>
      </c>
      <c r="R557" s="11">
        <f t="shared" si="440"/>
        <v>2.2999999999999999E-7</v>
      </c>
      <c r="S557" s="11">
        <f t="shared" si="407"/>
        <v>4.2999999999999996E-7</v>
      </c>
      <c r="T557">
        <v>0.1</v>
      </c>
      <c r="U557">
        <v>0.5</v>
      </c>
      <c r="W557" s="11">
        <f t="shared" si="408"/>
        <v>0</v>
      </c>
      <c r="X557" s="11">
        <f t="shared" si="409"/>
        <v>7.5000000000000002E-7</v>
      </c>
      <c r="Y557" s="11">
        <f t="shared" si="410"/>
        <v>2.2999999999999997E-7</v>
      </c>
      <c r="Z557" s="11">
        <f t="shared" si="411"/>
        <v>1.9999999999999999E-7</v>
      </c>
      <c r="AA557" s="4">
        <f t="shared" si="412"/>
        <v>3.9999999999999998E-7</v>
      </c>
      <c r="AB557" s="11">
        <f t="shared" si="413"/>
        <v>0</v>
      </c>
      <c r="AC557" s="11">
        <f t="shared" si="414"/>
        <v>3.0000000000000004E-7</v>
      </c>
      <c r="AD557" s="4">
        <f t="shared" si="415"/>
        <v>2.9999999999999997E-8</v>
      </c>
      <c r="AE557" s="11">
        <f t="shared" si="416"/>
        <v>2.9999999999999997E-8</v>
      </c>
      <c r="AF557" s="4">
        <f t="shared" si="417"/>
        <v>2.9999999999999997E-8</v>
      </c>
      <c r="AG557" s="4">
        <f t="shared" si="418"/>
        <v>2.5999999999999995E-7</v>
      </c>
      <c r="AH557" s="2">
        <f t="shared" si="426"/>
        <v>1.85E-7</v>
      </c>
      <c r="AI557">
        <f t="shared" si="419"/>
        <v>0</v>
      </c>
      <c r="AJ557" s="2"/>
      <c r="AK557" s="8">
        <f t="shared" si="420"/>
        <v>2.5999999999999995E-7</v>
      </c>
      <c r="AL557" s="10">
        <f t="shared" si="421"/>
        <v>-5.2000000000385072</v>
      </c>
      <c r="AM557" s="10">
        <f t="shared" si="422"/>
        <v>5.1999999999274849</v>
      </c>
      <c r="AN557" s="16">
        <f t="shared" si="427"/>
        <v>3.6999999999398625</v>
      </c>
      <c r="AO557" s="12">
        <f t="shared" si="428"/>
        <v>1.0500000000000001E-6</v>
      </c>
      <c r="AP557" s="13">
        <f t="shared" si="429"/>
        <v>-21.000000000048757</v>
      </c>
      <c r="AQ557" s="13">
        <f t="shared" si="430"/>
        <v>21.000000000048757</v>
      </c>
      <c r="AS557" s="12">
        <f t="shared" si="431"/>
        <v>0</v>
      </c>
      <c r="AT557" s="13">
        <f t="shared" si="432"/>
        <v>0</v>
      </c>
      <c r="AU557" s="13">
        <f t="shared" si="433"/>
        <v>0</v>
      </c>
      <c r="AW557" s="12">
        <f t="shared" si="434"/>
        <v>2.2999999999999999E-7</v>
      </c>
      <c r="AX557" s="13">
        <f t="shared" si="435"/>
        <v>-4.5999999999102315</v>
      </c>
      <c r="AY557" s="13">
        <f t="shared" si="436"/>
        <v>4.5999999999102315</v>
      </c>
      <c r="BA557" s="12">
        <f t="shared" si="437"/>
        <v>4.2999999999999996E-7</v>
      </c>
      <c r="BB557" s="13">
        <f t="shared" si="438"/>
        <v>-8.6000000000252541</v>
      </c>
      <c r="BC557" s="13">
        <f t="shared" si="439"/>
        <v>8.6000000000252541</v>
      </c>
    </row>
    <row r="558" spans="3:55" x14ac:dyDescent="0.25">
      <c r="C558">
        <f t="shared" si="423"/>
        <v>0.06</v>
      </c>
      <c r="D558" s="2"/>
      <c r="E558" s="2">
        <v>15</v>
      </c>
      <c r="F558" s="2">
        <v>4.5999999999999996</v>
      </c>
      <c r="G558" s="2">
        <v>4</v>
      </c>
      <c r="H558" s="2">
        <v>8</v>
      </c>
      <c r="I558" s="2"/>
      <c r="J558" s="2">
        <v>3</v>
      </c>
      <c r="K558" s="2">
        <v>0.3</v>
      </c>
      <c r="L558" s="2">
        <v>0.3</v>
      </c>
      <c r="M558" s="2">
        <v>0.3</v>
      </c>
      <c r="N558" s="2">
        <v>3.1</v>
      </c>
      <c r="O558" s="2">
        <v>0.3</v>
      </c>
      <c r="P558" s="11">
        <f t="shared" si="424"/>
        <v>0</v>
      </c>
      <c r="Q558" s="11">
        <f t="shared" si="425"/>
        <v>1.1999999999999999E-6</v>
      </c>
      <c r="R558" s="11">
        <f t="shared" si="440"/>
        <v>2.6999999999999996E-7</v>
      </c>
      <c r="S558" s="11">
        <f t="shared" si="407"/>
        <v>5.0999999999999999E-7</v>
      </c>
      <c r="T558">
        <v>0.1</v>
      </c>
      <c r="U558">
        <v>0.6</v>
      </c>
      <c r="W558" s="11">
        <f t="shared" si="408"/>
        <v>0</v>
      </c>
      <c r="X558" s="11">
        <f t="shared" si="409"/>
        <v>8.9999999999999985E-7</v>
      </c>
      <c r="Y558" s="11">
        <f t="shared" si="410"/>
        <v>2.7599999999999993E-7</v>
      </c>
      <c r="Z558" s="11">
        <f t="shared" si="411"/>
        <v>2.3999999999999998E-7</v>
      </c>
      <c r="AA558" s="4">
        <f t="shared" si="412"/>
        <v>4.7999999999999996E-7</v>
      </c>
      <c r="AB558" s="11">
        <f t="shared" si="413"/>
        <v>0</v>
      </c>
      <c r="AC558" s="11">
        <f t="shared" si="414"/>
        <v>3.0000000000000004E-7</v>
      </c>
      <c r="AD558" s="4">
        <f t="shared" si="415"/>
        <v>2.9999999999999997E-8</v>
      </c>
      <c r="AE558" s="11">
        <f t="shared" si="416"/>
        <v>2.9999999999999997E-8</v>
      </c>
      <c r="AF558" s="4">
        <f t="shared" si="417"/>
        <v>2.9999999999999997E-8</v>
      </c>
      <c r="AG558" s="4">
        <f t="shared" si="418"/>
        <v>3.0599999999999991E-7</v>
      </c>
      <c r="AH558" s="2">
        <f t="shared" si="426"/>
        <v>2.16E-7</v>
      </c>
      <c r="AI558">
        <f t="shared" si="419"/>
        <v>0</v>
      </c>
      <c r="AJ558" s="2"/>
      <c r="AK558" s="8">
        <f t="shared" si="420"/>
        <v>3.0599999999999991E-7</v>
      </c>
      <c r="AL558" s="10">
        <f t="shared" si="421"/>
        <v>-5.0999999999801204</v>
      </c>
      <c r="AM558" s="10">
        <f t="shared" si="422"/>
        <v>5.0999999998690981</v>
      </c>
      <c r="AN558" s="16">
        <f t="shared" si="427"/>
        <v>3.5999999998814758</v>
      </c>
      <c r="AO558" s="12">
        <f t="shared" si="428"/>
        <v>1.1999999999999999E-6</v>
      </c>
      <c r="AP558" s="13">
        <f t="shared" si="429"/>
        <v>-20.000000000020002</v>
      </c>
      <c r="AQ558" s="13">
        <f t="shared" si="430"/>
        <v>20.000000000020002</v>
      </c>
      <c r="AS558" s="12">
        <f t="shared" si="431"/>
        <v>0</v>
      </c>
      <c r="AT558" s="13">
        <f t="shared" si="432"/>
        <v>0</v>
      </c>
      <c r="AU558" s="13">
        <f t="shared" si="433"/>
        <v>0</v>
      </c>
      <c r="AW558" s="12">
        <f t="shared" si="434"/>
        <v>2.6999999999999996E-7</v>
      </c>
      <c r="AX558" s="13">
        <f t="shared" si="435"/>
        <v>-4.499999999962867</v>
      </c>
      <c r="AY558" s="13">
        <f t="shared" si="436"/>
        <v>4.499999999962867</v>
      </c>
      <c r="BA558" s="12">
        <f t="shared" si="437"/>
        <v>5.0999999999999999E-7</v>
      </c>
      <c r="BB558" s="13">
        <f t="shared" si="438"/>
        <v>-8.5000000000778897</v>
      </c>
      <c r="BC558" s="13">
        <f t="shared" si="439"/>
        <v>8.5000000000778897</v>
      </c>
    </row>
    <row r="559" spans="3:55" x14ac:dyDescent="0.25">
      <c r="C559">
        <f t="shared" si="423"/>
        <v>6.9999999999999993E-2</v>
      </c>
      <c r="D559" s="2"/>
      <c r="E559" s="2">
        <v>15</v>
      </c>
      <c r="F559" s="2">
        <v>4.5999999999999996</v>
      </c>
      <c r="G559" s="2">
        <v>4</v>
      </c>
      <c r="H559" s="2">
        <v>8</v>
      </c>
      <c r="I559" s="2"/>
      <c r="J559" s="2">
        <v>3</v>
      </c>
      <c r="K559" s="2">
        <v>0.3</v>
      </c>
      <c r="L559" s="2">
        <v>0.3</v>
      </c>
      <c r="M559" s="2">
        <v>0.3</v>
      </c>
      <c r="N559" s="2">
        <v>3.1</v>
      </c>
      <c r="O559" s="2">
        <v>0.3</v>
      </c>
      <c r="P559" s="11">
        <f t="shared" si="424"/>
        <v>0</v>
      </c>
      <c r="Q559" s="11">
        <f t="shared" si="425"/>
        <v>1.35E-6</v>
      </c>
      <c r="R559" s="11">
        <f t="shared" si="440"/>
        <v>3.0999999999999994E-7</v>
      </c>
      <c r="S559" s="11">
        <f t="shared" si="407"/>
        <v>5.8999999999999996E-7</v>
      </c>
      <c r="T559">
        <v>0.1</v>
      </c>
      <c r="U559">
        <v>0.7</v>
      </c>
      <c r="W559" s="11">
        <f t="shared" si="408"/>
        <v>0</v>
      </c>
      <c r="X559" s="11">
        <f t="shared" si="409"/>
        <v>1.0499999999999999E-6</v>
      </c>
      <c r="Y559" s="11">
        <f t="shared" si="410"/>
        <v>3.2199999999999989E-7</v>
      </c>
      <c r="Z559" s="11">
        <f t="shared" si="411"/>
        <v>2.7999999999999997E-7</v>
      </c>
      <c r="AA559" s="4">
        <f t="shared" si="412"/>
        <v>5.5999999999999993E-7</v>
      </c>
      <c r="AB559" s="11">
        <f t="shared" si="413"/>
        <v>0</v>
      </c>
      <c r="AC559" s="11">
        <f t="shared" si="414"/>
        <v>3.0000000000000004E-7</v>
      </c>
      <c r="AD559" s="4">
        <f t="shared" si="415"/>
        <v>2.9999999999999997E-8</v>
      </c>
      <c r="AE559" s="11">
        <f t="shared" si="416"/>
        <v>2.9999999999999997E-8</v>
      </c>
      <c r="AF559" s="4">
        <f t="shared" si="417"/>
        <v>2.9999999999999997E-8</v>
      </c>
      <c r="AG559" s="4">
        <f t="shared" si="418"/>
        <v>3.5199999999999987E-7</v>
      </c>
      <c r="AH559" s="2">
        <f t="shared" si="426"/>
        <v>2.4699999999999998E-7</v>
      </c>
      <c r="AI559">
        <f t="shared" si="419"/>
        <v>0</v>
      </c>
      <c r="AJ559" s="2"/>
      <c r="AK559" s="8">
        <f t="shared" si="420"/>
        <v>3.5199999999999987E-7</v>
      </c>
      <c r="AL559" s="10">
        <f t="shared" si="421"/>
        <v>-5.0285714284781236</v>
      </c>
      <c r="AM559" s="10">
        <f t="shared" si="422"/>
        <v>5.0285714285891459</v>
      </c>
      <c r="AN559" s="16">
        <f t="shared" si="427"/>
        <v>3.5285714286015235</v>
      </c>
      <c r="AO559" s="12">
        <f t="shared" si="428"/>
        <v>1.35E-6</v>
      </c>
      <c r="AP559" s="13">
        <f t="shared" si="429"/>
        <v>-19.285714285666167</v>
      </c>
      <c r="AQ559" s="13">
        <f t="shared" si="430"/>
        <v>19.285714285666167</v>
      </c>
      <c r="AS559" s="12">
        <f t="shared" si="431"/>
        <v>0</v>
      </c>
      <c r="AT559" s="13">
        <f t="shared" si="432"/>
        <v>0</v>
      </c>
      <c r="AU559" s="13">
        <f t="shared" si="433"/>
        <v>0</v>
      </c>
      <c r="AW559" s="12">
        <f t="shared" si="434"/>
        <v>3.0999999999999994E-7</v>
      </c>
      <c r="AX559" s="13">
        <f t="shared" si="435"/>
        <v>-4.4285714285718925</v>
      </c>
      <c r="AY559" s="13">
        <f t="shared" si="436"/>
        <v>4.4285714285718925</v>
      </c>
      <c r="BA559" s="12">
        <f t="shared" si="437"/>
        <v>5.8999999999999996E-7</v>
      </c>
      <c r="BB559" s="13">
        <f t="shared" si="438"/>
        <v>-8.4285714284648705</v>
      </c>
      <c r="BC559" s="13">
        <f t="shared" si="439"/>
        <v>8.4285714284648705</v>
      </c>
    </row>
    <row r="560" spans="3:55" x14ac:dyDescent="0.25">
      <c r="C560">
        <f t="shared" si="423"/>
        <v>8.0000000000000016E-2</v>
      </c>
      <c r="D560" s="2"/>
      <c r="E560" s="2">
        <v>15</v>
      </c>
      <c r="F560" s="2">
        <v>4.5999999999999996</v>
      </c>
      <c r="G560" s="2">
        <v>4</v>
      </c>
      <c r="H560" s="2">
        <v>8</v>
      </c>
      <c r="I560" s="2"/>
      <c r="J560" s="2">
        <v>3</v>
      </c>
      <c r="K560" s="2">
        <v>0.3</v>
      </c>
      <c r="L560" s="2">
        <v>0.3</v>
      </c>
      <c r="M560" s="2">
        <v>0.3</v>
      </c>
      <c r="N560" s="2">
        <v>3.1</v>
      </c>
      <c r="O560" s="2">
        <v>0.3</v>
      </c>
      <c r="P560" s="11">
        <f t="shared" si="424"/>
        <v>0</v>
      </c>
      <c r="Q560" s="11">
        <f t="shared" si="425"/>
        <v>1.5000000000000002E-6</v>
      </c>
      <c r="R560" s="11">
        <f t="shared" si="440"/>
        <v>3.5000000000000004E-7</v>
      </c>
      <c r="S560" s="11">
        <f t="shared" si="407"/>
        <v>6.7000000000000015E-7</v>
      </c>
      <c r="T560">
        <v>0.1</v>
      </c>
      <c r="U560">
        <v>0.8</v>
      </c>
      <c r="W560" s="11">
        <f t="shared" si="408"/>
        <v>0</v>
      </c>
      <c r="X560" s="11">
        <f t="shared" si="409"/>
        <v>1.2000000000000002E-6</v>
      </c>
      <c r="Y560" s="11">
        <f t="shared" si="410"/>
        <v>3.6800000000000001E-7</v>
      </c>
      <c r="Z560" s="11">
        <f t="shared" si="411"/>
        <v>3.2000000000000006E-7</v>
      </c>
      <c r="AA560" s="4">
        <f t="shared" si="412"/>
        <v>6.4000000000000012E-7</v>
      </c>
      <c r="AB560" s="11">
        <f t="shared" si="413"/>
        <v>0</v>
      </c>
      <c r="AC560" s="11">
        <f t="shared" si="414"/>
        <v>3.0000000000000004E-7</v>
      </c>
      <c r="AD560" s="4">
        <f t="shared" si="415"/>
        <v>2.9999999999999997E-8</v>
      </c>
      <c r="AE560" s="11">
        <f t="shared" si="416"/>
        <v>2.9999999999999997E-8</v>
      </c>
      <c r="AF560" s="4">
        <f t="shared" si="417"/>
        <v>2.9999999999999997E-8</v>
      </c>
      <c r="AG560" s="4">
        <f t="shared" si="418"/>
        <v>3.9799999999999999E-7</v>
      </c>
      <c r="AH560" s="2">
        <f t="shared" si="426"/>
        <v>2.7800000000000003E-7</v>
      </c>
      <c r="AI560">
        <f t="shared" si="419"/>
        <v>0</v>
      </c>
      <c r="AJ560" s="2"/>
      <c r="AK560" s="8">
        <f t="shared" si="420"/>
        <v>3.9799999999999999E-7</v>
      </c>
      <c r="AL560" s="10">
        <f t="shared" si="421"/>
        <v>-4.9749999999626482</v>
      </c>
      <c r="AM560" s="10">
        <f t="shared" si="422"/>
        <v>4.9749999999626482</v>
      </c>
      <c r="AN560" s="16">
        <f t="shared" si="427"/>
        <v>3.4749999999750258</v>
      </c>
      <c r="AO560" s="12">
        <f t="shared" si="428"/>
        <v>1.5000000000000002E-6</v>
      </c>
      <c r="AP560" s="13">
        <f t="shared" si="429"/>
        <v>-18.750000000067324</v>
      </c>
      <c r="AQ560" s="13">
        <f t="shared" si="430"/>
        <v>18.750000000067324</v>
      </c>
      <c r="AS560" s="12">
        <f t="shared" si="431"/>
        <v>0</v>
      </c>
      <c r="AT560" s="13">
        <f t="shared" si="432"/>
        <v>0</v>
      </c>
      <c r="AU560" s="13">
        <f t="shared" si="433"/>
        <v>0</v>
      </c>
      <c r="AW560" s="12">
        <f t="shared" si="434"/>
        <v>3.5000000000000004E-7</v>
      </c>
      <c r="AX560" s="13">
        <f t="shared" si="435"/>
        <v>-4.3749999999453948</v>
      </c>
      <c r="AY560" s="13">
        <f t="shared" si="436"/>
        <v>4.3749999999453948</v>
      </c>
      <c r="BA560" s="12">
        <f t="shared" si="437"/>
        <v>6.7000000000000015E-7</v>
      </c>
      <c r="BB560" s="13">
        <f t="shared" si="438"/>
        <v>-8.3749999999493951</v>
      </c>
      <c r="BC560" s="13">
        <f t="shared" si="439"/>
        <v>8.3749999999493951</v>
      </c>
    </row>
    <row r="561" spans="3:55" x14ac:dyDescent="0.25">
      <c r="C561">
        <f t="shared" si="423"/>
        <v>9.0000000000000011E-2</v>
      </c>
      <c r="D561" s="2"/>
      <c r="E561" s="2">
        <v>15</v>
      </c>
      <c r="F561" s="2">
        <v>4.5999999999999996</v>
      </c>
      <c r="G561" s="2">
        <v>4</v>
      </c>
      <c r="H561" s="2">
        <v>8</v>
      </c>
      <c r="I561" s="2"/>
      <c r="J561" s="2">
        <v>3</v>
      </c>
      <c r="K561" s="2">
        <v>0.3</v>
      </c>
      <c r="L561" s="2">
        <v>0.3</v>
      </c>
      <c r="M561" s="2">
        <v>0.3</v>
      </c>
      <c r="N561" s="2">
        <v>3.1</v>
      </c>
      <c r="O561" s="2">
        <v>0.3</v>
      </c>
      <c r="P561" s="11">
        <f t="shared" si="424"/>
        <v>0</v>
      </c>
      <c r="Q561" s="11">
        <f t="shared" si="425"/>
        <v>1.6500000000000001E-6</v>
      </c>
      <c r="R561" s="11">
        <f t="shared" si="440"/>
        <v>3.9000000000000002E-7</v>
      </c>
      <c r="S561" s="11">
        <f t="shared" si="407"/>
        <v>7.5000000000000012E-7</v>
      </c>
      <c r="T561">
        <v>0.1</v>
      </c>
      <c r="U561">
        <v>0.9</v>
      </c>
      <c r="W561" s="11">
        <f t="shared" si="408"/>
        <v>0</v>
      </c>
      <c r="X561" s="11">
        <f t="shared" si="409"/>
        <v>1.35E-6</v>
      </c>
      <c r="Y561" s="11">
        <f t="shared" si="410"/>
        <v>4.1399999999999997E-7</v>
      </c>
      <c r="Z561" s="11">
        <f t="shared" si="411"/>
        <v>3.6000000000000005E-7</v>
      </c>
      <c r="AA561" s="4">
        <f t="shared" si="412"/>
        <v>7.2000000000000009E-7</v>
      </c>
      <c r="AB561" s="11">
        <f t="shared" si="413"/>
        <v>0</v>
      </c>
      <c r="AC561" s="11">
        <f t="shared" si="414"/>
        <v>3.0000000000000004E-7</v>
      </c>
      <c r="AD561" s="4">
        <f t="shared" si="415"/>
        <v>2.9999999999999997E-8</v>
      </c>
      <c r="AE561" s="11">
        <f t="shared" si="416"/>
        <v>2.9999999999999997E-8</v>
      </c>
      <c r="AF561" s="4">
        <f t="shared" si="417"/>
        <v>2.9999999999999997E-8</v>
      </c>
      <c r="AG561" s="4">
        <f t="shared" si="418"/>
        <v>4.4399999999999995E-7</v>
      </c>
      <c r="AH561" s="2">
        <f t="shared" si="426"/>
        <v>3.0900000000000003E-7</v>
      </c>
      <c r="AI561">
        <f t="shared" si="419"/>
        <v>0</v>
      </c>
      <c r="AJ561" s="2"/>
      <c r="AK561" s="8">
        <f t="shared" si="420"/>
        <v>4.4399999999999995E-7</v>
      </c>
      <c r="AL561" s="10">
        <f t="shared" si="421"/>
        <v>-4.9333333334011797</v>
      </c>
      <c r="AM561" s="10">
        <f t="shared" si="422"/>
        <v>4.9333333334011797</v>
      </c>
      <c r="AN561" s="16">
        <f t="shared" si="427"/>
        <v>3.4333333334135574</v>
      </c>
      <c r="AO561" s="12">
        <f t="shared" si="428"/>
        <v>1.6500000000000001E-6</v>
      </c>
      <c r="AP561" s="13">
        <f t="shared" si="429"/>
        <v>-18.333333333453439</v>
      </c>
      <c r="AQ561" s="13">
        <f t="shared" si="430"/>
        <v>18.333333333453439</v>
      </c>
      <c r="AS561" s="12">
        <f t="shared" si="431"/>
        <v>0</v>
      </c>
      <c r="AT561" s="13">
        <f t="shared" si="432"/>
        <v>0</v>
      </c>
      <c r="AU561" s="13">
        <f t="shared" si="433"/>
        <v>0</v>
      </c>
      <c r="AW561" s="12">
        <f t="shared" si="434"/>
        <v>3.9000000000000002E-7</v>
      </c>
      <c r="AX561" s="13">
        <f t="shared" si="435"/>
        <v>-4.3333333333839263</v>
      </c>
      <c r="AY561" s="13">
        <f t="shared" si="436"/>
        <v>4.3333333333839263</v>
      </c>
      <c r="BA561" s="12">
        <f t="shared" si="437"/>
        <v>7.5000000000000012E-7</v>
      </c>
      <c r="BB561" s="13">
        <f t="shared" si="438"/>
        <v>-8.3333333332769044</v>
      </c>
      <c r="BC561" s="13">
        <f t="shared" si="439"/>
        <v>8.3333333332769044</v>
      </c>
    </row>
    <row r="562" spans="3:55" x14ac:dyDescent="0.25">
      <c r="C562">
        <f t="shared" si="423"/>
        <v>0.1</v>
      </c>
      <c r="D562" s="2"/>
      <c r="E562" s="2">
        <v>15</v>
      </c>
      <c r="F562" s="2">
        <v>4.5999999999999996</v>
      </c>
      <c r="G562" s="2">
        <v>4</v>
      </c>
      <c r="H562" s="2">
        <v>8</v>
      </c>
      <c r="I562" s="2"/>
      <c r="J562" s="2">
        <v>3</v>
      </c>
      <c r="K562" s="2">
        <v>0.3</v>
      </c>
      <c r="L562" s="2">
        <v>0.3</v>
      </c>
      <c r="M562" s="2">
        <v>0.3</v>
      </c>
      <c r="N562" s="2">
        <v>3.1</v>
      </c>
      <c r="O562" s="2">
        <v>0.3</v>
      </c>
      <c r="P562" s="11">
        <f t="shared" si="424"/>
        <v>0</v>
      </c>
      <c r="Q562" s="11">
        <f t="shared" si="425"/>
        <v>1.8000000000000001E-6</v>
      </c>
      <c r="R562" s="11">
        <f t="shared" si="440"/>
        <v>4.2999999999999996E-7</v>
      </c>
      <c r="S562" s="11">
        <f t="shared" si="407"/>
        <v>8.2999999999999999E-7</v>
      </c>
      <c r="T562">
        <v>0.1</v>
      </c>
      <c r="U562">
        <v>1</v>
      </c>
      <c r="W562" s="11">
        <f t="shared" si="408"/>
        <v>0</v>
      </c>
      <c r="X562" s="11">
        <f t="shared" si="409"/>
        <v>1.5E-6</v>
      </c>
      <c r="Y562" s="11">
        <f t="shared" si="410"/>
        <v>4.5999999999999994E-7</v>
      </c>
      <c r="Z562" s="11">
        <f t="shared" si="411"/>
        <v>3.9999999999999998E-7</v>
      </c>
      <c r="AA562" s="4">
        <f t="shared" si="412"/>
        <v>7.9999999999999996E-7</v>
      </c>
      <c r="AB562" s="11">
        <f t="shared" si="413"/>
        <v>0</v>
      </c>
      <c r="AC562" s="11">
        <f t="shared" si="414"/>
        <v>3.0000000000000004E-7</v>
      </c>
      <c r="AD562" s="4">
        <f t="shared" si="415"/>
        <v>2.9999999999999997E-8</v>
      </c>
      <c r="AE562" s="11">
        <f t="shared" si="416"/>
        <v>2.9999999999999997E-8</v>
      </c>
      <c r="AF562" s="4">
        <f t="shared" si="417"/>
        <v>2.9999999999999997E-8</v>
      </c>
      <c r="AG562" s="4">
        <f t="shared" si="418"/>
        <v>4.8999999999999997E-7</v>
      </c>
      <c r="AH562" s="2">
        <f t="shared" si="426"/>
        <v>3.3999999999999997E-7</v>
      </c>
      <c r="AI562">
        <f t="shared" si="419"/>
        <v>0</v>
      </c>
      <c r="AJ562" s="2"/>
      <c r="AK562" s="8">
        <f t="shared" si="420"/>
        <v>4.8999999999999997E-7</v>
      </c>
      <c r="AL562" s="10">
        <f t="shared" si="421"/>
        <v>-4.9000000000853916</v>
      </c>
      <c r="AM562" s="10">
        <f t="shared" si="422"/>
        <v>4.8999999999743693</v>
      </c>
      <c r="AN562" s="16">
        <f t="shared" si="427"/>
        <v>3.399999999986747</v>
      </c>
      <c r="AO562" s="12">
        <f t="shared" si="428"/>
        <v>1.8000000000000001E-6</v>
      </c>
      <c r="AP562" s="13">
        <f t="shared" si="429"/>
        <v>-17.99999999996249</v>
      </c>
      <c r="AQ562" s="13">
        <f t="shared" si="430"/>
        <v>17.99999999996249</v>
      </c>
      <c r="AS562" s="12">
        <f t="shared" si="431"/>
        <v>0</v>
      </c>
      <c r="AT562" s="13">
        <f t="shared" si="432"/>
        <v>0</v>
      </c>
      <c r="AU562" s="13">
        <f t="shared" si="433"/>
        <v>0</v>
      </c>
      <c r="AW562" s="12">
        <f t="shared" si="434"/>
        <v>4.2999999999999996E-7</v>
      </c>
      <c r="AX562" s="13">
        <f t="shared" si="435"/>
        <v>-4.2999999999571159</v>
      </c>
      <c r="AY562" s="13">
        <f t="shared" si="436"/>
        <v>4.2999999999571159</v>
      </c>
      <c r="BA562" s="12">
        <f t="shared" si="437"/>
        <v>8.2999999999999999E-7</v>
      </c>
      <c r="BB562" s="13">
        <f t="shared" si="438"/>
        <v>-8.2999999999611163</v>
      </c>
      <c r="BC562" s="13">
        <f t="shared" si="439"/>
        <v>8.2999999999611163</v>
      </c>
    </row>
    <row r="563" spans="3:55" x14ac:dyDescent="0.25">
      <c r="C563">
        <f t="shared" si="423"/>
        <v>0.11000000000000001</v>
      </c>
      <c r="D563" s="2"/>
      <c r="E563" s="2">
        <v>15</v>
      </c>
      <c r="F563" s="2">
        <v>4.5999999999999996</v>
      </c>
      <c r="G563" s="2">
        <v>4</v>
      </c>
      <c r="H563" s="2">
        <v>8</v>
      </c>
      <c r="I563" s="2"/>
      <c r="J563" s="2">
        <v>3</v>
      </c>
      <c r="K563" s="2">
        <v>0.3</v>
      </c>
      <c r="L563" s="2">
        <v>0.3</v>
      </c>
      <c r="M563" s="2">
        <v>0.3</v>
      </c>
      <c r="N563" s="2">
        <v>3.1</v>
      </c>
      <c r="O563" s="2">
        <v>0.3</v>
      </c>
      <c r="P563" s="11">
        <f t="shared" si="424"/>
        <v>0</v>
      </c>
      <c r="Q563" s="11">
        <f t="shared" si="425"/>
        <v>1.95E-6</v>
      </c>
      <c r="R563" s="11">
        <f t="shared" si="440"/>
        <v>4.7E-7</v>
      </c>
      <c r="S563" s="11">
        <f t="shared" si="407"/>
        <v>9.1000000000000008E-7</v>
      </c>
      <c r="T563">
        <v>0.1</v>
      </c>
      <c r="U563">
        <v>1.1000000000000001</v>
      </c>
      <c r="W563" s="11">
        <f t="shared" si="408"/>
        <v>0</v>
      </c>
      <c r="X563" s="11">
        <f t="shared" si="409"/>
        <v>1.6500000000000001E-6</v>
      </c>
      <c r="Y563" s="11">
        <f t="shared" si="410"/>
        <v>5.06E-7</v>
      </c>
      <c r="Z563" s="11">
        <f t="shared" si="411"/>
        <v>4.4000000000000002E-7</v>
      </c>
      <c r="AA563" s="4">
        <f t="shared" si="412"/>
        <v>8.8000000000000004E-7</v>
      </c>
      <c r="AB563" s="11">
        <f t="shared" si="413"/>
        <v>0</v>
      </c>
      <c r="AC563" s="11">
        <f t="shared" si="414"/>
        <v>3.0000000000000004E-7</v>
      </c>
      <c r="AD563" s="4">
        <f t="shared" si="415"/>
        <v>2.9999999999999997E-8</v>
      </c>
      <c r="AE563" s="11">
        <f t="shared" si="416"/>
        <v>2.9999999999999997E-8</v>
      </c>
      <c r="AF563" s="4">
        <f t="shared" si="417"/>
        <v>2.9999999999999997E-8</v>
      </c>
      <c r="AG563" s="4">
        <f t="shared" si="418"/>
        <v>5.3600000000000004E-7</v>
      </c>
      <c r="AH563" s="2">
        <f t="shared" si="426"/>
        <v>3.7100000000000003E-7</v>
      </c>
      <c r="AI563">
        <f t="shared" si="419"/>
        <v>0</v>
      </c>
      <c r="AJ563" s="2"/>
      <c r="AK563" s="8">
        <f t="shared" si="420"/>
        <v>5.3600000000000004E-7</v>
      </c>
      <c r="AL563" s="10">
        <f t="shared" si="421"/>
        <v>-4.8727272726756254</v>
      </c>
      <c r="AM563" s="10">
        <f t="shared" si="422"/>
        <v>4.8727272727866477</v>
      </c>
      <c r="AN563" s="16">
        <f t="shared" si="427"/>
        <v>3.3727272727990254</v>
      </c>
      <c r="AO563" s="12">
        <f t="shared" si="428"/>
        <v>1.95E-6</v>
      </c>
      <c r="AP563" s="13">
        <f t="shared" si="429"/>
        <v>-17.727272727308119</v>
      </c>
      <c r="AQ563" s="13">
        <f t="shared" si="430"/>
        <v>17.727272727308119</v>
      </c>
      <c r="AS563" s="12">
        <f t="shared" si="431"/>
        <v>0</v>
      </c>
      <c r="AT563" s="13">
        <f t="shared" si="432"/>
        <v>0</v>
      </c>
      <c r="AU563" s="13">
        <f t="shared" si="433"/>
        <v>0</v>
      </c>
      <c r="AW563" s="12">
        <f t="shared" si="434"/>
        <v>4.7E-7</v>
      </c>
      <c r="AX563" s="13">
        <f t="shared" si="435"/>
        <v>-4.2727272727693943</v>
      </c>
      <c r="AY563" s="13">
        <f t="shared" si="436"/>
        <v>4.2727272727693943</v>
      </c>
      <c r="BA563" s="12">
        <f t="shared" si="437"/>
        <v>9.1000000000000008E-7</v>
      </c>
      <c r="BB563" s="13">
        <f t="shared" si="438"/>
        <v>-8.2727272727733947</v>
      </c>
      <c r="BC563" s="13">
        <f t="shared" si="439"/>
        <v>8.2727272727733947</v>
      </c>
    </row>
    <row r="564" spans="3:55" x14ac:dyDescent="0.25">
      <c r="C564">
        <f t="shared" si="423"/>
        <v>0.12</v>
      </c>
      <c r="D564" s="2"/>
      <c r="E564" s="2">
        <v>15</v>
      </c>
      <c r="F564" s="2">
        <v>4.5999999999999996</v>
      </c>
      <c r="G564" s="2">
        <v>4</v>
      </c>
      <c r="H564" s="2">
        <v>8</v>
      </c>
      <c r="I564" s="2"/>
      <c r="J564" s="2">
        <v>3</v>
      </c>
      <c r="K564" s="2">
        <v>0.3</v>
      </c>
      <c r="L564" s="2">
        <v>0.3</v>
      </c>
      <c r="M564" s="2">
        <v>0.3</v>
      </c>
      <c r="N564" s="2">
        <v>3.1</v>
      </c>
      <c r="O564" s="2">
        <v>0.3</v>
      </c>
      <c r="P564" s="11">
        <f t="shared" si="424"/>
        <v>0</v>
      </c>
      <c r="Q564" s="11">
        <f t="shared" si="425"/>
        <v>2.0999999999999998E-6</v>
      </c>
      <c r="R564" s="11">
        <f t="shared" si="440"/>
        <v>5.0999999999999999E-7</v>
      </c>
      <c r="S564" s="11">
        <f t="shared" si="407"/>
        <v>9.8999999999999984E-7</v>
      </c>
      <c r="T564">
        <v>0.1</v>
      </c>
      <c r="U564">
        <v>1.2</v>
      </c>
      <c r="W564" s="11">
        <f t="shared" si="408"/>
        <v>0</v>
      </c>
      <c r="X564" s="11">
        <f t="shared" si="409"/>
        <v>1.7999999999999997E-6</v>
      </c>
      <c r="Y564" s="11">
        <f t="shared" si="410"/>
        <v>5.5199999999999986E-7</v>
      </c>
      <c r="Z564" s="11">
        <f t="shared" si="411"/>
        <v>4.7999999999999996E-7</v>
      </c>
      <c r="AA564" s="4">
        <f t="shared" si="412"/>
        <v>9.5999999999999991E-7</v>
      </c>
      <c r="AB564" s="11">
        <f t="shared" si="413"/>
        <v>0</v>
      </c>
      <c r="AC564" s="11">
        <f t="shared" si="414"/>
        <v>3.0000000000000004E-7</v>
      </c>
      <c r="AD564" s="4">
        <f t="shared" si="415"/>
        <v>2.9999999999999997E-8</v>
      </c>
      <c r="AE564" s="11">
        <f t="shared" si="416"/>
        <v>2.9999999999999997E-8</v>
      </c>
      <c r="AF564" s="4">
        <f t="shared" si="417"/>
        <v>2.9999999999999997E-8</v>
      </c>
      <c r="AG564" s="4">
        <f t="shared" si="418"/>
        <v>5.8199999999999989E-7</v>
      </c>
      <c r="AH564" s="2">
        <f t="shared" si="426"/>
        <v>4.0199999999999997E-7</v>
      </c>
      <c r="AI564">
        <f t="shared" si="419"/>
        <v>0</v>
      </c>
      <c r="AJ564" s="2"/>
      <c r="AK564" s="8">
        <f t="shared" si="420"/>
        <v>5.8199999999999989E-7</v>
      </c>
      <c r="AL564" s="10">
        <f t="shared" si="421"/>
        <v>-4.8499999999451759</v>
      </c>
      <c r="AM564" s="10">
        <f t="shared" si="422"/>
        <v>4.8500000000561982</v>
      </c>
      <c r="AN564" s="16">
        <f t="shared" si="427"/>
        <v>3.3500000000685759</v>
      </c>
      <c r="AO564" s="12">
        <f t="shared" si="428"/>
        <v>2.0999999999999998E-6</v>
      </c>
      <c r="AP564" s="13">
        <f t="shared" si="429"/>
        <v>-17.500000000003624</v>
      </c>
      <c r="AQ564" s="13">
        <f t="shared" si="430"/>
        <v>17.500000000003624</v>
      </c>
      <c r="AS564" s="12">
        <f t="shared" si="431"/>
        <v>0</v>
      </c>
      <c r="AT564" s="13">
        <f t="shared" si="432"/>
        <v>0</v>
      </c>
      <c r="AU564" s="13">
        <f t="shared" si="433"/>
        <v>0</v>
      </c>
      <c r="AW564" s="12">
        <f t="shared" si="434"/>
        <v>5.0999999999999999E-7</v>
      </c>
      <c r="AX564" s="13">
        <f t="shared" si="435"/>
        <v>-4.2499999999279225</v>
      </c>
      <c r="AY564" s="13">
        <f t="shared" si="436"/>
        <v>4.2499999999279225</v>
      </c>
      <c r="BA564" s="12">
        <f t="shared" si="437"/>
        <v>9.8999999999999984E-7</v>
      </c>
      <c r="BB564" s="13">
        <f t="shared" si="438"/>
        <v>-8.2500000000429452</v>
      </c>
      <c r="BC564" s="13">
        <f t="shared" si="439"/>
        <v>8.2500000000429452</v>
      </c>
    </row>
    <row r="565" spans="3:55" x14ac:dyDescent="0.25">
      <c r="C565" s="2">
        <f t="shared" si="423"/>
        <v>0.12</v>
      </c>
      <c r="D565" s="2"/>
      <c r="E565" s="2">
        <v>10</v>
      </c>
      <c r="F565" s="2">
        <v>4.0999999999999996</v>
      </c>
      <c r="G565" s="2">
        <v>4</v>
      </c>
      <c r="H565" s="2">
        <v>8</v>
      </c>
      <c r="I565" s="2"/>
      <c r="J565" s="2">
        <v>3</v>
      </c>
      <c r="K565" s="2">
        <v>0.05</v>
      </c>
      <c r="L565" s="2">
        <v>0.05</v>
      </c>
      <c r="M565" s="2">
        <v>0.05</v>
      </c>
      <c r="N565" s="2">
        <v>2.6</v>
      </c>
      <c r="O565" s="2">
        <v>0.05</v>
      </c>
      <c r="P565" s="11">
        <f t="shared" si="424"/>
        <v>0</v>
      </c>
      <c r="Q565" s="11">
        <f t="shared" si="425"/>
        <v>4.2000000000000004E-6</v>
      </c>
      <c r="R565" s="11">
        <f t="shared" si="440"/>
        <v>5.3000000000000001E-7</v>
      </c>
      <c r="S565" s="11">
        <f t="shared" si="407"/>
        <v>1.0099999999999999E-6</v>
      </c>
      <c r="T565" s="2">
        <v>1</v>
      </c>
      <c r="U565" s="2">
        <v>0.12</v>
      </c>
      <c r="V565" s="2"/>
      <c r="W565" s="11">
        <f t="shared" si="408"/>
        <v>0</v>
      </c>
      <c r="X565" s="11">
        <f t="shared" si="409"/>
        <v>1.1999999999999999E-6</v>
      </c>
      <c r="Y565" s="11">
        <f t="shared" si="410"/>
        <v>4.9199999999999991E-7</v>
      </c>
      <c r="Z565" s="11">
        <f t="shared" si="411"/>
        <v>4.7999999999999996E-7</v>
      </c>
      <c r="AA565" s="11">
        <f t="shared" si="412"/>
        <v>9.5999999999999991E-7</v>
      </c>
      <c r="AB565" s="11">
        <f t="shared" si="413"/>
        <v>0</v>
      </c>
      <c r="AC565" s="11">
        <f t="shared" si="414"/>
        <v>3.0000000000000001E-6</v>
      </c>
      <c r="AD565" s="11">
        <f t="shared" si="415"/>
        <v>4.9999999999999998E-8</v>
      </c>
      <c r="AE565" s="11">
        <f t="shared" si="416"/>
        <v>4.9999999999999998E-8</v>
      </c>
      <c r="AF565" s="11">
        <f t="shared" si="417"/>
        <v>4.9999999999999998E-8</v>
      </c>
      <c r="AG565" s="11">
        <f t="shared" si="418"/>
        <v>5.4199999999999985E-7</v>
      </c>
      <c r="AH565" s="2">
        <f t="shared" si="426"/>
        <v>3.6199999999999999E-7</v>
      </c>
      <c r="AI565" s="2">
        <f t="shared" si="419"/>
        <v>0</v>
      </c>
      <c r="AJ565" s="2"/>
      <c r="AK565" s="12">
        <f t="shared" si="420"/>
        <v>5.4199999999999985E-7</v>
      </c>
      <c r="AL565" s="13">
        <f t="shared" si="421"/>
        <v>-4.5166666666762723</v>
      </c>
      <c r="AM565" s="13">
        <f t="shared" si="422"/>
        <v>4.5166666666762723</v>
      </c>
      <c r="AN565" s="16">
        <f t="shared" si="427"/>
        <v>3.0166666666886499</v>
      </c>
      <c r="AO565" s="12">
        <f t="shared" si="428"/>
        <v>4.2000000000000004E-6</v>
      </c>
      <c r="AP565" s="13">
        <f t="shared" si="429"/>
        <v>-35.000000000007248</v>
      </c>
      <c r="AQ565" s="13">
        <f t="shared" si="430"/>
        <v>35.000000000007248</v>
      </c>
      <c r="AS565" s="12">
        <f t="shared" si="431"/>
        <v>0</v>
      </c>
      <c r="AT565" s="13">
        <f t="shared" si="432"/>
        <v>0</v>
      </c>
      <c r="AU565" s="13">
        <f t="shared" si="433"/>
        <v>0</v>
      </c>
      <c r="AW565" s="12">
        <f t="shared" si="434"/>
        <v>5.3000000000000001E-7</v>
      </c>
      <c r="AX565" s="13">
        <f t="shared" si="435"/>
        <v>-4.4166666666178855</v>
      </c>
      <c r="AY565" s="13">
        <f t="shared" si="436"/>
        <v>4.4166666666178855</v>
      </c>
      <c r="BA565" s="12">
        <f t="shared" si="437"/>
        <v>1.0099999999999999E-6</v>
      </c>
      <c r="BB565" s="13">
        <f t="shared" si="438"/>
        <v>-8.4166666666218859</v>
      </c>
      <c r="BC565" s="13">
        <f t="shared" si="439"/>
        <v>8.4166666666218859</v>
      </c>
    </row>
    <row r="566" spans="3:55" x14ac:dyDescent="0.25">
      <c r="C566" s="2">
        <f t="shared" si="423"/>
        <v>0.2</v>
      </c>
      <c r="D566" s="2"/>
      <c r="E566" s="2">
        <v>10</v>
      </c>
      <c r="F566" s="2">
        <v>4.0999999999999996</v>
      </c>
      <c r="G566" s="2">
        <v>4</v>
      </c>
      <c r="H566" s="2">
        <v>8</v>
      </c>
      <c r="I566" s="2"/>
      <c r="J566" s="2">
        <v>3</v>
      </c>
      <c r="K566" s="2">
        <v>0.05</v>
      </c>
      <c r="L566" s="2">
        <v>0.05</v>
      </c>
      <c r="M566" s="2">
        <v>0.05</v>
      </c>
      <c r="N566" s="2">
        <v>2.6</v>
      </c>
      <c r="O566" s="2">
        <v>0.05</v>
      </c>
      <c r="P566" s="11">
        <f t="shared" si="424"/>
        <v>0</v>
      </c>
      <c r="Q566" s="11">
        <f t="shared" si="425"/>
        <v>4.9999999999999996E-6</v>
      </c>
      <c r="R566" s="11">
        <f t="shared" si="440"/>
        <v>8.4999999999999991E-7</v>
      </c>
      <c r="S566" s="11">
        <f t="shared" si="407"/>
        <v>1.6499999999999999E-6</v>
      </c>
      <c r="T566" s="2">
        <v>1</v>
      </c>
      <c r="U566" s="2">
        <v>0.2</v>
      </c>
      <c r="V566" s="2"/>
      <c r="W566" s="11">
        <f t="shared" si="408"/>
        <v>0</v>
      </c>
      <c r="X566" s="11">
        <f t="shared" si="409"/>
        <v>1.9999999999999999E-6</v>
      </c>
      <c r="Y566" s="11">
        <f t="shared" si="410"/>
        <v>8.1999999999999998E-7</v>
      </c>
      <c r="Z566" s="11">
        <f t="shared" si="411"/>
        <v>7.9999999999999996E-7</v>
      </c>
      <c r="AA566" s="11">
        <f t="shared" si="412"/>
        <v>1.5999999999999999E-6</v>
      </c>
      <c r="AB566" s="11">
        <f t="shared" si="413"/>
        <v>0</v>
      </c>
      <c r="AC566" s="11">
        <f t="shared" si="414"/>
        <v>3.0000000000000001E-6</v>
      </c>
      <c r="AD566" s="11">
        <f t="shared" si="415"/>
        <v>4.9999999999999998E-8</v>
      </c>
      <c r="AE566" s="11">
        <f t="shared" si="416"/>
        <v>4.9999999999999998E-8</v>
      </c>
      <c r="AF566" s="11">
        <f t="shared" si="417"/>
        <v>4.9999999999999998E-8</v>
      </c>
      <c r="AG566" s="11">
        <f t="shared" si="418"/>
        <v>8.6999999999999993E-7</v>
      </c>
      <c r="AH566" s="2">
        <f t="shared" si="426"/>
        <v>5.7000000000000005E-7</v>
      </c>
      <c r="AI566" s="2">
        <f t="shared" si="419"/>
        <v>0</v>
      </c>
      <c r="AJ566" s="2"/>
      <c r="AK566" s="12">
        <f t="shared" si="420"/>
        <v>8.6999999999999993E-7</v>
      </c>
      <c r="AL566" s="13">
        <f t="shared" si="421"/>
        <v>-4.3499999999863093</v>
      </c>
      <c r="AM566" s="13">
        <f t="shared" si="422"/>
        <v>4.3499999999863093</v>
      </c>
      <c r="AN566" s="16">
        <f t="shared" si="427"/>
        <v>2.8499999999986869</v>
      </c>
      <c r="AO566" s="12">
        <f t="shared" si="428"/>
        <v>4.9999999999999996E-6</v>
      </c>
      <c r="AP566" s="13">
        <f t="shared" si="429"/>
        <v>-25.000000000052758</v>
      </c>
      <c r="AQ566" s="13">
        <f t="shared" si="430"/>
        <v>25.000000000052758</v>
      </c>
      <c r="AS566" s="12">
        <f t="shared" si="431"/>
        <v>0</v>
      </c>
      <c r="AT566" s="13">
        <f t="shared" si="432"/>
        <v>0</v>
      </c>
      <c r="AU566" s="13">
        <f t="shared" si="433"/>
        <v>0</v>
      </c>
      <c r="AW566" s="12">
        <f t="shared" si="434"/>
        <v>8.4999999999999991E-7</v>
      </c>
      <c r="AX566" s="13">
        <f t="shared" si="435"/>
        <v>-4.2499999999279225</v>
      </c>
      <c r="AY566" s="13">
        <f t="shared" si="436"/>
        <v>4.2499999999279225</v>
      </c>
      <c r="BA566" s="12">
        <f t="shared" si="437"/>
        <v>1.6499999999999999E-6</v>
      </c>
      <c r="BB566" s="13">
        <f t="shared" si="438"/>
        <v>-8.2499999999319229</v>
      </c>
      <c r="BC566" s="13">
        <f t="shared" si="439"/>
        <v>8.2499999999319229</v>
      </c>
    </row>
    <row r="567" spans="3:55" x14ac:dyDescent="0.25">
      <c r="C567" s="2">
        <f t="shared" si="423"/>
        <v>0.3</v>
      </c>
      <c r="D567" s="2"/>
      <c r="E567" s="2">
        <v>10</v>
      </c>
      <c r="F567" s="2">
        <v>4.0999999999999996</v>
      </c>
      <c r="G567" s="2">
        <v>4</v>
      </c>
      <c r="H567" s="2">
        <v>8</v>
      </c>
      <c r="I567" s="2"/>
      <c r="J567" s="2">
        <v>3</v>
      </c>
      <c r="K567" s="2">
        <v>0.05</v>
      </c>
      <c r="L567" s="2">
        <v>0.05</v>
      </c>
      <c r="M567" s="2">
        <v>0.05</v>
      </c>
      <c r="N567" s="2">
        <v>2.6</v>
      </c>
      <c r="O567" s="2">
        <v>0.05</v>
      </c>
      <c r="P567" s="11">
        <f t="shared" si="424"/>
        <v>0</v>
      </c>
      <c r="Q567" s="11">
        <f t="shared" si="425"/>
        <v>6.0000000000000002E-6</v>
      </c>
      <c r="R567" s="11">
        <f t="shared" si="440"/>
        <v>1.2499999999999999E-6</v>
      </c>
      <c r="S567" s="11">
        <f t="shared" si="407"/>
        <v>2.4499999999999998E-6</v>
      </c>
      <c r="T567" s="2">
        <v>1</v>
      </c>
      <c r="U567" s="2">
        <v>0.3</v>
      </c>
      <c r="V567" s="2"/>
      <c r="W567" s="11">
        <f t="shared" si="408"/>
        <v>0</v>
      </c>
      <c r="X567" s="11">
        <f t="shared" si="409"/>
        <v>2.9999999999999997E-6</v>
      </c>
      <c r="Y567" s="11">
        <f t="shared" si="410"/>
        <v>1.2299999999999999E-6</v>
      </c>
      <c r="Z567" s="11">
        <f t="shared" si="411"/>
        <v>1.1999999999999999E-6</v>
      </c>
      <c r="AA567" s="11">
        <f t="shared" si="412"/>
        <v>2.3999999999999999E-6</v>
      </c>
      <c r="AB567" s="11">
        <f t="shared" si="413"/>
        <v>0</v>
      </c>
      <c r="AC567" s="11">
        <f t="shared" si="414"/>
        <v>3.0000000000000001E-6</v>
      </c>
      <c r="AD567" s="11">
        <f t="shared" si="415"/>
        <v>4.9999999999999998E-8</v>
      </c>
      <c r="AE567" s="11">
        <f t="shared" si="416"/>
        <v>4.9999999999999998E-8</v>
      </c>
      <c r="AF567" s="11">
        <f t="shared" si="417"/>
        <v>4.9999999999999998E-8</v>
      </c>
      <c r="AG567" s="11">
        <f t="shared" si="418"/>
        <v>1.2799999999999998E-6</v>
      </c>
      <c r="AH567" s="2">
        <f t="shared" si="426"/>
        <v>8.300000000000001E-7</v>
      </c>
      <c r="AI567" s="2">
        <f t="shared" si="419"/>
        <v>0</v>
      </c>
      <c r="AJ567" s="2"/>
      <c r="AK567" s="12">
        <f t="shared" si="420"/>
        <v>1.2799999999999998E-6</v>
      </c>
      <c r="AL567" s="13">
        <f t="shared" si="421"/>
        <v>-4.2666666666413278</v>
      </c>
      <c r="AM567" s="13">
        <f t="shared" si="422"/>
        <v>4.2666666666413278</v>
      </c>
      <c r="AN567" s="16">
        <f t="shared" si="427"/>
        <v>2.7666666666537054</v>
      </c>
      <c r="AO567" s="12">
        <f t="shared" si="428"/>
        <v>6.0000000000000002E-6</v>
      </c>
      <c r="AP567" s="13">
        <f t="shared" si="429"/>
        <v>-20.000000000020002</v>
      </c>
      <c r="AQ567" s="13">
        <f t="shared" si="430"/>
        <v>20.000000000020002</v>
      </c>
      <c r="AS567" s="12">
        <f t="shared" si="431"/>
        <v>0</v>
      </c>
      <c r="AT567" s="13">
        <f t="shared" si="432"/>
        <v>0</v>
      </c>
      <c r="AU567" s="13">
        <f t="shared" si="433"/>
        <v>0</v>
      </c>
      <c r="AW567" s="12">
        <f t="shared" si="434"/>
        <v>1.2499999999999999E-6</v>
      </c>
      <c r="AX567" s="13">
        <f t="shared" si="435"/>
        <v>-4.1666666666939634</v>
      </c>
      <c r="AY567" s="13">
        <f t="shared" si="436"/>
        <v>4.1666666666939634</v>
      </c>
      <c r="BA567" s="12">
        <f t="shared" si="437"/>
        <v>2.4499999999999998E-6</v>
      </c>
      <c r="BB567" s="13">
        <f t="shared" si="438"/>
        <v>-8.1666666665869414</v>
      </c>
      <c r="BC567" s="13">
        <f t="shared" si="439"/>
        <v>8.1666666665869414</v>
      </c>
    </row>
    <row r="568" spans="3:55" x14ac:dyDescent="0.25">
      <c r="C568" s="2">
        <f t="shared" si="423"/>
        <v>0.4</v>
      </c>
      <c r="D568" s="2"/>
      <c r="E568" s="2">
        <v>10</v>
      </c>
      <c r="F568" s="2">
        <v>4.0999999999999996</v>
      </c>
      <c r="G568" s="2">
        <v>4</v>
      </c>
      <c r="H568" s="2">
        <v>8</v>
      </c>
      <c r="I568" s="2"/>
      <c r="J568" s="2">
        <v>3</v>
      </c>
      <c r="K568" s="2">
        <v>0.05</v>
      </c>
      <c r="L568" s="2">
        <v>0.05</v>
      </c>
      <c r="M568" s="2">
        <v>0.05</v>
      </c>
      <c r="N568" s="2">
        <v>2.6</v>
      </c>
      <c r="O568" s="2">
        <v>0.05</v>
      </c>
      <c r="P568" s="11">
        <f t="shared" si="424"/>
        <v>0</v>
      </c>
      <c r="Q568" s="11">
        <f t="shared" si="425"/>
        <v>6.9999999999999999E-6</v>
      </c>
      <c r="R568" s="11">
        <f t="shared" si="440"/>
        <v>1.6499999999999999E-6</v>
      </c>
      <c r="S568" s="11">
        <f t="shared" si="407"/>
        <v>3.2499999999999998E-6</v>
      </c>
      <c r="T568" s="2">
        <v>1</v>
      </c>
      <c r="U568" s="2">
        <v>0.4</v>
      </c>
      <c r="V568" s="2"/>
      <c r="W568" s="11">
        <f t="shared" si="408"/>
        <v>0</v>
      </c>
      <c r="X568" s="11">
        <f t="shared" si="409"/>
        <v>3.9999999999999998E-6</v>
      </c>
      <c r="Y568" s="11">
        <f t="shared" si="410"/>
        <v>1.64E-6</v>
      </c>
      <c r="Z568" s="11">
        <f t="shared" si="411"/>
        <v>1.5999999999999999E-6</v>
      </c>
      <c r="AA568" s="11">
        <f t="shared" si="412"/>
        <v>3.1999999999999999E-6</v>
      </c>
      <c r="AB568" s="11">
        <f t="shared" si="413"/>
        <v>0</v>
      </c>
      <c r="AC568" s="11">
        <f t="shared" si="414"/>
        <v>3.0000000000000001E-6</v>
      </c>
      <c r="AD568" s="11">
        <f t="shared" si="415"/>
        <v>4.9999999999999998E-8</v>
      </c>
      <c r="AE568" s="11">
        <f t="shared" si="416"/>
        <v>4.9999999999999998E-8</v>
      </c>
      <c r="AF568" s="11">
        <f t="shared" si="417"/>
        <v>4.9999999999999998E-8</v>
      </c>
      <c r="AG568" s="11">
        <f t="shared" si="418"/>
        <v>1.6899999999999999E-6</v>
      </c>
      <c r="AH568" s="2">
        <f t="shared" si="426"/>
        <v>1.0899999999999999E-6</v>
      </c>
      <c r="AI568" s="2">
        <f t="shared" si="419"/>
        <v>0</v>
      </c>
      <c r="AJ568" s="2"/>
      <c r="AK568" s="12">
        <f t="shared" si="420"/>
        <v>1.6899999999999999E-6</v>
      </c>
      <c r="AL568" s="13">
        <f t="shared" si="421"/>
        <v>-4.224999999968837</v>
      </c>
      <c r="AM568" s="13">
        <f t="shared" si="422"/>
        <v>4.2250000000798593</v>
      </c>
      <c r="AN568" s="16">
        <f t="shared" si="427"/>
        <v>2.7249999998701924</v>
      </c>
      <c r="AO568" s="12">
        <f t="shared" si="428"/>
        <v>6.9999999999999999E-6</v>
      </c>
      <c r="AP568" s="13">
        <f t="shared" si="429"/>
        <v>-17.500000000003624</v>
      </c>
      <c r="AQ568" s="13">
        <f t="shared" si="430"/>
        <v>17.500000000003624</v>
      </c>
      <c r="AS568" s="12">
        <f t="shared" si="431"/>
        <v>0</v>
      </c>
      <c r="AT568" s="13">
        <f t="shared" si="432"/>
        <v>0</v>
      </c>
      <c r="AU568" s="13">
        <f t="shared" si="433"/>
        <v>0</v>
      </c>
      <c r="AW568" s="12">
        <f t="shared" si="434"/>
        <v>1.6499999999999999E-6</v>
      </c>
      <c r="AX568" s="13">
        <f t="shared" si="435"/>
        <v>-4.1250000000214726</v>
      </c>
      <c r="AY568" s="13">
        <f t="shared" si="436"/>
        <v>4.1250000000214726</v>
      </c>
      <c r="BA568" s="12">
        <f t="shared" si="437"/>
        <v>3.2499999999999998E-6</v>
      </c>
      <c r="BB568" s="13">
        <f t="shared" si="438"/>
        <v>-8.125000000025473</v>
      </c>
      <c r="BC568" s="13">
        <f t="shared" si="439"/>
        <v>8.125000000025473</v>
      </c>
    </row>
    <row r="569" spans="3:55" x14ac:dyDescent="0.25">
      <c r="C569" s="2">
        <f t="shared" si="423"/>
        <v>0.5</v>
      </c>
      <c r="D569" s="2"/>
      <c r="E569" s="2">
        <v>10</v>
      </c>
      <c r="F569" s="2">
        <v>4.0999999999999996</v>
      </c>
      <c r="G569" s="2">
        <v>4</v>
      </c>
      <c r="H569" s="2">
        <v>8</v>
      </c>
      <c r="I569" s="2"/>
      <c r="J569" s="2">
        <v>3</v>
      </c>
      <c r="K569" s="2">
        <v>0.05</v>
      </c>
      <c r="L569" s="2">
        <v>0.05</v>
      </c>
      <c r="M569" s="2">
        <v>0.05</v>
      </c>
      <c r="N569" s="2">
        <v>2.6</v>
      </c>
      <c r="O569" s="2">
        <v>0.05</v>
      </c>
      <c r="P569" s="11">
        <f t="shared" si="424"/>
        <v>0</v>
      </c>
      <c r="Q569" s="11">
        <f t="shared" si="425"/>
        <v>7.9999999999999996E-6</v>
      </c>
      <c r="R569" s="11">
        <f t="shared" si="440"/>
        <v>2.0499999999999999E-6</v>
      </c>
      <c r="S569" s="11">
        <f t="shared" si="407"/>
        <v>4.0500000000000002E-6</v>
      </c>
      <c r="T569" s="2">
        <v>1</v>
      </c>
      <c r="U569" s="2">
        <v>0.5</v>
      </c>
      <c r="V569" s="2"/>
      <c r="W569" s="11">
        <f t="shared" si="408"/>
        <v>0</v>
      </c>
      <c r="X569" s="11">
        <f t="shared" si="409"/>
        <v>4.9999999999999996E-6</v>
      </c>
      <c r="Y569" s="11">
        <f t="shared" si="410"/>
        <v>2.0499999999999999E-6</v>
      </c>
      <c r="Z569" s="11">
        <f t="shared" si="411"/>
        <v>1.9999999999999999E-6</v>
      </c>
      <c r="AA569" s="11">
        <f t="shared" si="412"/>
        <v>3.9999999999999998E-6</v>
      </c>
      <c r="AB569" s="11">
        <f t="shared" si="413"/>
        <v>0</v>
      </c>
      <c r="AC569" s="11">
        <f t="shared" si="414"/>
        <v>3.0000000000000001E-6</v>
      </c>
      <c r="AD569" s="11">
        <f t="shared" si="415"/>
        <v>4.9999999999999998E-8</v>
      </c>
      <c r="AE569" s="11">
        <f t="shared" si="416"/>
        <v>4.9999999999999998E-8</v>
      </c>
      <c r="AF569" s="11">
        <f t="shared" si="417"/>
        <v>4.9999999999999998E-8</v>
      </c>
      <c r="AG569" s="11">
        <f t="shared" si="418"/>
        <v>2.0999999999999998E-6</v>
      </c>
      <c r="AH569" s="2">
        <f t="shared" si="426"/>
        <v>1.35E-6</v>
      </c>
      <c r="AI569" s="2">
        <f t="shared" si="419"/>
        <v>0</v>
      </c>
      <c r="AJ569" s="2"/>
      <c r="AK569" s="12">
        <f t="shared" si="420"/>
        <v>2.0999999999999998E-6</v>
      </c>
      <c r="AL569" s="13">
        <f t="shared" si="421"/>
        <v>-4.2000000000097515</v>
      </c>
      <c r="AM569" s="13">
        <f t="shared" si="422"/>
        <v>4.2000000000097515</v>
      </c>
      <c r="AN569" s="16">
        <f t="shared" si="427"/>
        <v>2.7000000000221291</v>
      </c>
      <c r="AO569" s="12">
        <f t="shared" si="428"/>
        <v>7.9999999999999996E-6</v>
      </c>
      <c r="AP569" s="13">
        <f t="shared" si="429"/>
        <v>-16.000000000016001</v>
      </c>
      <c r="AQ569" s="13">
        <f t="shared" si="430"/>
        <v>16.000000000016001</v>
      </c>
      <c r="AS569" s="12">
        <f t="shared" si="431"/>
        <v>0</v>
      </c>
      <c r="AT569" s="13">
        <f t="shared" si="432"/>
        <v>0</v>
      </c>
      <c r="AU569" s="13">
        <f t="shared" si="433"/>
        <v>0</v>
      </c>
      <c r="AW569" s="12">
        <f t="shared" si="434"/>
        <v>2.0499999999999999E-6</v>
      </c>
      <c r="AX569" s="13">
        <f t="shared" si="435"/>
        <v>-4.0999999999513648</v>
      </c>
      <c r="AY569" s="13">
        <f t="shared" si="436"/>
        <v>4.0999999999513648</v>
      </c>
      <c r="BA569" s="12">
        <f t="shared" si="437"/>
        <v>4.0500000000000002E-6</v>
      </c>
      <c r="BB569" s="13">
        <f t="shared" si="438"/>
        <v>-8.0999999999553651</v>
      </c>
      <c r="BC569" s="13">
        <f t="shared" si="439"/>
        <v>8.0999999999553651</v>
      </c>
    </row>
    <row r="570" spans="3:55" x14ac:dyDescent="0.25">
      <c r="C570" s="2">
        <f t="shared" si="423"/>
        <v>0.6</v>
      </c>
      <c r="D570" s="2"/>
      <c r="E570" s="2">
        <v>10</v>
      </c>
      <c r="F570" s="2">
        <v>4.0999999999999996</v>
      </c>
      <c r="G570" s="2">
        <v>4</v>
      </c>
      <c r="H570" s="2">
        <v>8</v>
      </c>
      <c r="I570" s="2"/>
      <c r="J570" s="2">
        <v>3</v>
      </c>
      <c r="K570" s="2">
        <v>0.05</v>
      </c>
      <c r="L570" s="2">
        <v>0.05</v>
      </c>
      <c r="M570" s="2">
        <v>0.05</v>
      </c>
      <c r="N570" s="2">
        <v>2.6</v>
      </c>
      <c r="O570" s="2">
        <v>0.05</v>
      </c>
      <c r="P570" s="11">
        <f t="shared" si="424"/>
        <v>0</v>
      </c>
      <c r="Q570" s="11">
        <f t="shared" si="425"/>
        <v>8.9999999999999985E-6</v>
      </c>
      <c r="R570" s="11">
        <f t="shared" si="440"/>
        <v>2.4499999999999998E-6</v>
      </c>
      <c r="S570" s="11">
        <f t="shared" si="407"/>
        <v>4.8500000000000002E-6</v>
      </c>
      <c r="T570" s="2">
        <v>1</v>
      </c>
      <c r="U570" s="2">
        <v>0.6</v>
      </c>
      <c r="V570" s="2"/>
      <c r="W570" s="11">
        <f t="shared" si="408"/>
        <v>0</v>
      </c>
      <c r="X570" s="11">
        <f t="shared" si="409"/>
        <v>5.9999999999999993E-6</v>
      </c>
      <c r="Y570" s="11">
        <f t="shared" si="410"/>
        <v>2.4599999999999997E-6</v>
      </c>
      <c r="Z570" s="11">
        <f t="shared" si="411"/>
        <v>2.3999999999999999E-6</v>
      </c>
      <c r="AA570" s="11">
        <f t="shared" si="412"/>
        <v>4.7999999999999998E-6</v>
      </c>
      <c r="AB570" s="11">
        <f t="shared" si="413"/>
        <v>0</v>
      </c>
      <c r="AC570" s="11">
        <f t="shared" si="414"/>
        <v>3.0000000000000001E-6</v>
      </c>
      <c r="AD570" s="11">
        <f t="shared" si="415"/>
        <v>4.9999999999999998E-8</v>
      </c>
      <c r="AE570" s="11">
        <f t="shared" si="416"/>
        <v>4.9999999999999998E-8</v>
      </c>
      <c r="AF570" s="11">
        <f t="shared" si="417"/>
        <v>4.9999999999999998E-8</v>
      </c>
      <c r="AG570" s="11">
        <f t="shared" si="418"/>
        <v>2.5099999999999997E-6</v>
      </c>
      <c r="AH570" s="2">
        <f t="shared" si="426"/>
        <v>1.61E-6</v>
      </c>
      <c r="AI570" s="2">
        <f t="shared" si="419"/>
        <v>0</v>
      </c>
      <c r="AJ570" s="2"/>
      <c r="AK570" s="12">
        <f t="shared" si="420"/>
        <v>2.5099999999999997E-6</v>
      </c>
      <c r="AL570" s="13">
        <f t="shared" si="421"/>
        <v>-4.1833333332963463</v>
      </c>
      <c r="AM570" s="13">
        <f t="shared" si="422"/>
        <v>4.1833333332963463</v>
      </c>
      <c r="AN570" s="16">
        <f t="shared" si="427"/>
        <v>2.6833333333087239</v>
      </c>
      <c r="AO570" s="12">
        <f t="shared" si="428"/>
        <v>8.9999999999999985E-6</v>
      </c>
      <c r="AP570" s="13">
        <f t="shared" si="429"/>
        <v>-15.000000000098268</v>
      </c>
      <c r="AQ570" s="13">
        <f t="shared" si="430"/>
        <v>15.000000000098268</v>
      </c>
      <c r="AS570" s="12">
        <f t="shared" si="431"/>
        <v>0</v>
      </c>
      <c r="AT570" s="13">
        <f t="shared" si="432"/>
        <v>0</v>
      </c>
      <c r="AU570" s="13">
        <f t="shared" si="433"/>
        <v>0</v>
      </c>
      <c r="AW570" s="12">
        <f t="shared" si="434"/>
        <v>2.4499999999999998E-6</v>
      </c>
      <c r="AX570" s="13">
        <f t="shared" si="435"/>
        <v>-4.0833333333489819</v>
      </c>
      <c r="AY570" s="13">
        <f t="shared" si="436"/>
        <v>4.0833333333489819</v>
      </c>
      <c r="BA570" s="12">
        <f t="shared" si="437"/>
        <v>4.8500000000000002E-6</v>
      </c>
      <c r="BB570" s="13">
        <f t="shared" si="438"/>
        <v>-8.0833333332419599</v>
      </c>
      <c r="BC570" s="13">
        <f t="shared" si="439"/>
        <v>8.0833333332419599</v>
      </c>
    </row>
    <row r="571" spans="3:55" x14ac:dyDescent="0.25">
      <c r="C571" s="2">
        <f t="shared" si="423"/>
        <v>0.7</v>
      </c>
      <c r="D571" s="2"/>
      <c r="E571" s="2">
        <v>10</v>
      </c>
      <c r="F571" s="2">
        <v>4.0999999999999996</v>
      </c>
      <c r="G571" s="2">
        <v>4</v>
      </c>
      <c r="H571" s="2">
        <v>8</v>
      </c>
      <c r="I571" s="2"/>
      <c r="J571" s="2">
        <v>3</v>
      </c>
      <c r="K571" s="2">
        <v>0.05</v>
      </c>
      <c r="L571" s="2">
        <v>0.05</v>
      </c>
      <c r="M571" s="2">
        <v>0.05</v>
      </c>
      <c r="N571" s="2">
        <v>2.6</v>
      </c>
      <c r="O571" s="2">
        <v>0.05</v>
      </c>
      <c r="P571" s="11">
        <f t="shared" si="424"/>
        <v>0</v>
      </c>
      <c r="Q571" s="11">
        <f t="shared" si="425"/>
        <v>9.9999999999999991E-6</v>
      </c>
      <c r="R571" s="11">
        <f t="shared" si="440"/>
        <v>2.8499999999999998E-6</v>
      </c>
      <c r="S571" s="11">
        <f t="shared" si="407"/>
        <v>5.6500000000000001E-6</v>
      </c>
      <c r="T571" s="2">
        <v>1</v>
      </c>
      <c r="U571" s="2">
        <v>0.7</v>
      </c>
      <c r="V571" s="2"/>
      <c r="W571" s="11">
        <f t="shared" si="408"/>
        <v>0</v>
      </c>
      <c r="X571" s="11">
        <f t="shared" si="409"/>
        <v>6.999999999999999E-6</v>
      </c>
      <c r="Y571" s="11">
        <f t="shared" si="410"/>
        <v>2.8699999999999996E-6</v>
      </c>
      <c r="Z571" s="11">
        <f t="shared" si="411"/>
        <v>2.7999999999999999E-6</v>
      </c>
      <c r="AA571" s="11">
        <f t="shared" si="412"/>
        <v>5.5999999999999997E-6</v>
      </c>
      <c r="AB571" s="11">
        <f t="shared" si="413"/>
        <v>0</v>
      </c>
      <c r="AC571" s="11">
        <f t="shared" si="414"/>
        <v>3.0000000000000001E-6</v>
      </c>
      <c r="AD571" s="11">
        <f t="shared" si="415"/>
        <v>4.9999999999999998E-8</v>
      </c>
      <c r="AE571" s="11">
        <f t="shared" si="416"/>
        <v>4.9999999999999998E-8</v>
      </c>
      <c r="AF571" s="11">
        <f t="shared" si="417"/>
        <v>4.9999999999999998E-8</v>
      </c>
      <c r="AG571" s="11">
        <f t="shared" si="418"/>
        <v>2.9199999999999996E-6</v>
      </c>
      <c r="AH571" s="2">
        <f t="shared" si="426"/>
        <v>1.8699999999999999E-6</v>
      </c>
      <c r="AI571" s="2">
        <f t="shared" si="419"/>
        <v>0</v>
      </c>
      <c r="AJ571" s="2"/>
      <c r="AK571" s="12">
        <f t="shared" si="420"/>
        <v>2.9199999999999996E-6</v>
      </c>
      <c r="AL571" s="13">
        <f t="shared" si="421"/>
        <v>-4.1714285714533617</v>
      </c>
      <c r="AM571" s="13">
        <f t="shared" si="422"/>
        <v>4.1714285714533617</v>
      </c>
      <c r="AN571" s="16">
        <f t="shared" si="427"/>
        <v>2.6714285714657393</v>
      </c>
      <c r="AO571" s="12">
        <f t="shared" si="428"/>
        <v>9.9999999999999991E-6</v>
      </c>
      <c r="AP571" s="13">
        <f t="shared" si="429"/>
        <v>-14.285714285633411</v>
      </c>
      <c r="AQ571" s="13">
        <f t="shared" si="430"/>
        <v>14.285714285633411</v>
      </c>
      <c r="AS571" s="12">
        <f t="shared" si="431"/>
        <v>0</v>
      </c>
      <c r="AT571" s="13">
        <f t="shared" si="432"/>
        <v>0</v>
      </c>
      <c r="AU571" s="13">
        <f t="shared" si="433"/>
        <v>0</v>
      </c>
      <c r="AW571" s="12">
        <f t="shared" si="434"/>
        <v>2.8499999999999998E-6</v>
      </c>
      <c r="AX571" s="13">
        <f t="shared" si="435"/>
        <v>-4.0714285713949749</v>
      </c>
      <c r="AY571" s="13">
        <f t="shared" si="436"/>
        <v>4.0714285713949749</v>
      </c>
      <c r="BA571" s="12">
        <f t="shared" si="437"/>
        <v>5.6500000000000001E-6</v>
      </c>
      <c r="BB571" s="13">
        <f t="shared" si="438"/>
        <v>-8.0714285713989753</v>
      </c>
      <c r="BC571" s="13">
        <f t="shared" si="439"/>
        <v>8.0714285713989753</v>
      </c>
    </row>
    <row r="572" spans="3:55" x14ac:dyDescent="0.25">
      <c r="C572" s="2">
        <f t="shared" si="423"/>
        <v>0.8</v>
      </c>
      <c r="D572" s="2"/>
      <c r="E572" s="2">
        <v>10</v>
      </c>
      <c r="F572" s="2">
        <v>4.0999999999999996</v>
      </c>
      <c r="G572" s="2">
        <v>4</v>
      </c>
      <c r="H572" s="2">
        <v>8</v>
      </c>
      <c r="I572" s="2"/>
      <c r="J572" s="2">
        <v>3</v>
      </c>
      <c r="K572" s="2">
        <v>0.05</v>
      </c>
      <c r="L572" s="2">
        <v>0.05</v>
      </c>
      <c r="M572" s="2">
        <v>0.05</v>
      </c>
      <c r="N572" s="2">
        <v>2.6</v>
      </c>
      <c r="O572" s="2">
        <v>0.05</v>
      </c>
      <c r="P572" s="11">
        <f t="shared" si="424"/>
        <v>0</v>
      </c>
      <c r="Q572" s="11">
        <f t="shared" si="425"/>
        <v>1.1E-5</v>
      </c>
      <c r="R572" s="11">
        <f t="shared" si="440"/>
        <v>3.2499999999999998E-6</v>
      </c>
      <c r="S572" s="11">
        <f t="shared" si="407"/>
        <v>6.4500000000000001E-6</v>
      </c>
      <c r="T572" s="2">
        <v>1</v>
      </c>
      <c r="U572" s="2">
        <v>0.8</v>
      </c>
      <c r="V572" s="2"/>
      <c r="W572" s="11">
        <f t="shared" si="408"/>
        <v>0</v>
      </c>
      <c r="X572" s="11">
        <f t="shared" si="409"/>
        <v>7.9999999999999996E-6</v>
      </c>
      <c r="Y572" s="11">
        <f t="shared" si="410"/>
        <v>3.2799999999999999E-6</v>
      </c>
      <c r="Z572" s="11">
        <f t="shared" si="411"/>
        <v>3.1999999999999999E-6</v>
      </c>
      <c r="AA572" s="11">
        <f t="shared" si="412"/>
        <v>6.3999999999999997E-6</v>
      </c>
      <c r="AB572" s="11">
        <f t="shared" si="413"/>
        <v>0</v>
      </c>
      <c r="AC572" s="11">
        <f t="shared" si="414"/>
        <v>3.0000000000000001E-6</v>
      </c>
      <c r="AD572" s="11">
        <f t="shared" si="415"/>
        <v>4.9999999999999998E-8</v>
      </c>
      <c r="AE572" s="11">
        <f t="shared" si="416"/>
        <v>4.9999999999999998E-8</v>
      </c>
      <c r="AF572" s="11">
        <f t="shared" si="417"/>
        <v>4.9999999999999998E-8</v>
      </c>
      <c r="AG572" s="11">
        <f t="shared" si="418"/>
        <v>3.3299999999999999E-6</v>
      </c>
      <c r="AH572" s="2">
        <f t="shared" si="426"/>
        <v>2.1299999999999999E-6</v>
      </c>
      <c r="AI572" s="2">
        <f t="shared" si="419"/>
        <v>0</v>
      </c>
      <c r="AJ572" s="2"/>
      <c r="AK572" s="12">
        <f t="shared" si="420"/>
        <v>3.3299999999999999E-6</v>
      </c>
      <c r="AL572" s="13">
        <f t="shared" si="421"/>
        <v>-4.162500000015612</v>
      </c>
      <c r="AM572" s="13">
        <f t="shared" si="422"/>
        <v>4.162500000015612</v>
      </c>
      <c r="AN572" s="16">
        <f t="shared" si="427"/>
        <v>2.6625000000279897</v>
      </c>
      <c r="AO572" s="12">
        <f t="shared" si="428"/>
        <v>1.1E-5</v>
      </c>
      <c r="AP572" s="13">
        <f t="shared" si="429"/>
        <v>-13.749999999923546</v>
      </c>
      <c r="AQ572" s="13">
        <f t="shared" si="430"/>
        <v>13.749999999923546</v>
      </c>
      <c r="AS572" s="12">
        <f t="shared" si="431"/>
        <v>0</v>
      </c>
      <c r="AT572" s="13">
        <f t="shared" si="432"/>
        <v>0</v>
      </c>
      <c r="AU572" s="13">
        <f t="shared" si="433"/>
        <v>0</v>
      </c>
      <c r="AW572" s="12">
        <f t="shared" si="434"/>
        <v>3.2499999999999998E-6</v>
      </c>
      <c r="AX572" s="13">
        <f t="shared" si="435"/>
        <v>-4.0624999999572253</v>
      </c>
      <c r="AY572" s="13">
        <f t="shared" si="436"/>
        <v>4.0624999999572253</v>
      </c>
      <c r="BA572" s="12">
        <f t="shared" si="437"/>
        <v>6.4500000000000001E-6</v>
      </c>
      <c r="BB572" s="13">
        <f t="shared" si="438"/>
        <v>-8.0624999999612257</v>
      </c>
      <c r="BC572" s="13">
        <f t="shared" si="439"/>
        <v>8.0624999999612257</v>
      </c>
    </row>
    <row r="573" spans="3:55" x14ac:dyDescent="0.25">
      <c r="C573" s="2">
        <f t="shared" si="423"/>
        <v>0.9</v>
      </c>
      <c r="D573" s="2"/>
      <c r="E573" s="2">
        <v>10</v>
      </c>
      <c r="F573" s="2">
        <v>4.0999999999999996</v>
      </c>
      <c r="G573" s="2">
        <v>4</v>
      </c>
      <c r="H573" s="2">
        <v>8</v>
      </c>
      <c r="I573" s="2"/>
      <c r="J573" s="2">
        <v>3</v>
      </c>
      <c r="K573" s="2">
        <v>0.05</v>
      </c>
      <c r="L573" s="2">
        <v>0.05</v>
      </c>
      <c r="M573" s="2">
        <v>0.05</v>
      </c>
      <c r="N573" s="2">
        <v>2.6</v>
      </c>
      <c r="O573" s="2">
        <v>0.05</v>
      </c>
      <c r="P573" s="11">
        <f t="shared" si="424"/>
        <v>0</v>
      </c>
      <c r="Q573" s="11">
        <f t="shared" si="425"/>
        <v>1.2E-5</v>
      </c>
      <c r="R573" s="11">
        <f t="shared" si="440"/>
        <v>3.6499999999999998E-6</v>
      </c>
      <c r="S573" s="11">
        <f t="shared" si="407"/>
        <v>7.25E-6</v>
      </c>
      <c r="T573" s="2">
        <v>1</v>
      </c>
      <c r="U573" s="2">
        <v>0.9</v>
      </c>
      <c r="V573" s="2"/>
      <c r="W573" s="11">
        <f t="shared" si="408"/>
        <v>0</v>
      </c>
      <c r="X573" s="11">
        <f t="shared" si="409"/>
        <v>9.0000000000000002E-6</v>
      </c>
      <c r="Y573" s="11">
        <f t="shared" si="410"/>
        <v>3.6899999999999998E-6</v>
      </c>
      <c r="Z573" s="11">
        <f t="shared" si="411"/>
        <v>3.5999999999999998E-6</v>
      </c>
      <c r="AA573" s="11">
        <f t="shared" si="412"/>
        <v>7.1999999999999997E-6</v>
      </c>
      <c r="AB573" s="11">
        <f t="shared" si="413"/>
        <v>0</v>
      </c>
      <c r="AC573" s="11">
        <f t="shared" si="414"/>
        <v>3.0000000000000001E-6</v>
      </c>
      <c r="AD573" s="11">
        <f t="shared" si="415"/>
        <v>4.9999999999999998E-8</v>
      </c>
      <c r="AE573" s="11">
        <f t="shared" si="416"/>
        <v>4.9999999999999998E-8</v>
      </c>
      <c r="AF573" s="11">
        <f t="shared" si="417"/>
        <v>4.9999999999999998E-8</v>
      </c>
      <c r="AG573" s="11">
        <f t="shared" si="418"/>
        <v>3.7399999999999998E-6</v>
      </c>
      <c r="AH573" s="2">
        <f t="shared" si="426"/>
        <v>2.39E-6</v>
      </c>
      <c r="AI573" s="2">
        <f t="shared" si="419"/>
        <v>0</v>
      </c>
      <c r="AJ573" s="2"/>
      <c r="AK573" s="12">
        <f t="shared" si="420"/>
        <v>3.7399999999999998E-6</v>
      </c>
      <c r="AL573" s="13">
        <f t="shared" si="421"/>
        <v>-4.1555555555516932</v>
      </c>
      <c r="AM573" s="13">
        <f t="shared" si="422"/>
        <v>4.1555555556627155</v>
      </c>
      <c r="AN573" s="16">
        <f t="shared" si="427"/>
        <v>2.6555555556750932</v>
      </c>
      <c r="AO573" s="12">
        <f t="shared" si="428"/>
        <v>1.2E-5</v>
      </c>
      <c r="AP573" s="13">
        <f t="shared" si="429"/>
        <v>-13.33333333330966</v>
      </c>
      <c r="AQ573" s="13">
        <f t="shared" si="430"/>
        <v>13.33333333330966</v>
      </c>
      <c r="AS573" s="12">
        <f t="shared" si="431"/>
        <v>0</v>
      </c>
      <c r="AT573" s="13">
        <f t="shared" si="432"/>
        <v>0</v>
      </c>
      <c r="AU573" s="13">
        <f t="shared" si="433"/>
        <v>0</v>
      </c>
      <c r="AW573" s="12">
        <f t="shared" si="434"/>
        <v>3.6499999999999998E-6</v>
      </c>
      <c r="AX573" s="13">
        <f t="shared" si="435"/>
        <v>-4.0555555556043288</v>
      </c>
      <c r="AY573" s="13">
        <f t="shared" si="436"/>
        <v>4.0555555556043288</v>
      </c>
      <c r="BA573" s="12">
        <f t="shared" si="437"/>
        <v>7.25E-6</v>
      </c>
      <c r="BB573" s="13">
        <f t="shared" si="438"/>
        <v>-8.0555555556083291</v>
      </c>
      <c r="BC573" s="13">
        <f t="shared" si="439"/>
        <v>8.0555555556083291</v>
      </c>
    </row>
    <row r="574" spans="3:55" x14ac:dyDescent="0.25">
      <c r="C574" s="2">
        <f t="shared" si="423"/>
        <v>1</v>
      </c>
      <c r="D574" s="2"/>
      <c r="E574" s="2">
        <v>10</v>
      </c>
      <c r="F574" s="2">
        <v>4.0999999999999996</v>
      </c>
      <c r="G574" s="2">
        <v>4</v>
      </c>
      <c r="H574" s="2">
        <v>8</v>
      </c>
      <c r="I574" s="2"/>
      <c r="J574" s="2">
        <v>3</v>
      </c>
      <c r="K574" s="2">
        <v>0.05</v>
      </c>
      <c r="L574" s="2">
        <v>0.05</v>
      </c>
      <c r="M574" s="2">
        <v>0.05</v>
      </c>
      <c r="N574" s="2">
        <v>2.6</v>
      </c>
      <c r="O574" s="2">
        <v>0.05</v>
      </c>
      <c r="P574" s="11">
        <f t="shared" si="424"/>
        <v>0</v>
      </c>
      <c r="Q574" s="11">
        <f t="shared" si="425"/>
        <v>1.2999999999999999E-5</v>
      </c>
      <c r="R574" s="11">
        <f t="shared" si="440"/>
        <v>4.0500000000000002E-6</v>
      </c>
      <c r="S574" s="11">
        <f t="shared" si="407"/>
        <v>8.0499999999999992E-6</v>
      </c>
      <c r="T574" s="2">
        <v>1</v>
      </c>
      <c r="U574" s="2">
        <v>1</v>
      </c>
      <c r="V574" s="2"/>
      <c r="W574" s="11">
        <f t="shared" si="408"/>
        <v>0</v>
      </c>
      <c r="X574" s="11">
        <f t="shared" si="409"/>
        <v>9.9999999999999991E-6</v>
      </c>
      <c r="Y574" s="11">
        <f t="shared" si="410"/>
        <v>4.0999999999999997E-6</v>
      </c>
      <c r="Z574" s="11">
        <f t="shared" si="411"/>
        <v>3.9999999999999998E-6</v>
      </c>
      <c r="AA574" s="11">
        <f t="shared" si="412"/>
        <v>7.9999999999999996E-6</v>
      </c>
      <c r="AB574" s="11">
        <f t="shared" si="413"/>
        <v>0</v>
      </c>
      <c r="AC574" s="11">
        <f t="shared" si="414"/>
        <v>3.0000000000000001E-6</v>
      </c>
      <c r="AD574" s="11">
        <f t="shared" si="415"/>
        <v>4.9999999999999998E-8</v>
      </c>
      <c r="AE574" s="11">
        <f t="shared" si="416"/>
        <v>4.9999999999999998E-8</v>
      </c>
      <c r="AF574" s="11">
        <f t="shared" si="417"/>
        <v>4.9999999999999998E-8</v>
      </c>
      <c r="AG574" s="11">
        <f>Y574+AF574</f>
        <v>4.1500000000000001E-6</v>
      </c>
      <c r="AH574" s="2">
        <f t="shared" si="426"/>
        <v>2.65E-6</v>
      </c>
      <c r="AI574" s="2">
        <f>(AJ574*0.000001)*T574</f>
        <v>0</v>
      </c>
      <c r="AJ574" s="2"/>
      <c r="AK574" s="12">
        <f t="shared" si="420"/>
        <v>4.1500000000000001E-6</v>
      </c>
      <c r="AL574" s="13">
        <f t="shared" si="421"/>
        <v>-4.1499999999805581</v>
      </c>
      <c r="AM574" s="13">
        <f t="shared" si="422"/>
        <v>4.1500000000915804</v>
      </c>
      <c r="AN574" s="16">
        <f t="shared" si="427"/>
        <v>2.6500000001039581</v>
      </c>
      <c r="AO574" s="12">
        <f t="shared" si="428"/>
        <v>1.2999999999999999E-5</v>
      </c>
      <c r="AP574" s="13">
        <f t="shared" si="429"/>
        <v>-13.000000000040757</v>
      </c>
      <c r="AQ574" s="13">
        <f t="shared" si="430"/>
        <v>13.000000000040757</v>
      </c>
      <c r="AS574" s="12">
        <f t="shared" si="431"/>
        <v>0</v>
      </c>
      <c r="AT574" s="13">
        <f t="shared" si="432"/>
        <v>0</v>
      </c>
      <c r="AU574" s="13">
        <f t="shared" si="433"/>
        <v>0</v>
      </c>
      <c r="AW574" s="12">
        <f t="shared" si="434"/>
        <v>4.0500000000000002E-6</v>
      </c>
      <c r="AX574" s="13">
        <f t="shared" si="435"/>
        <v>-4.0500000000331937</v>
      </c>
      <c r="AY574" s="13">
        <f t="shared" si="436"/>
        <v>4.0500000000331937</v>
      </c>
      <c r="BA574" s="12">
        <f t="shared" si="437"/>
        <v>8.0499999999999992E-6</v>
      </c>
      <c r="BB574" s="13">
        <f t="shared" si="438"/>
        <v>-8.0500000000371941</v>
      </c>
      <c r="BC574" s="13">
        <f t="shared" si="439"/>
        <v>8.0500000000371941</v>
      </c>
    </row>
    <row r="575" spans="3:55" x14ac:dyDescent="0.25">
      <c r="C575" s="2">
        <f t="shared" si="423"/>
        <v>1.1000000000000001</v>
      </c>
      <c r="D575" s="2"/>
      <c r="E575" s="2">
        <v>10</v>
      </c>
      <c r="F575" s="2">
        <v>4.0999999999999996</v>
      </c>
      <c r="G575" s="2">
        <v>4</v>
      </c>
      <c r="H575" s="2">
        <v>8</v>
      </c>
      <c r="I575" s="2"/>
      <c r="J575" s="2">
        <v>3</v>
      </c>
      <c r="K575" s="2">
        <v>0.05</v>
      </c>
      <c r="L575" s="2">
        <v>0.05</v>
      </c>
      <c r="M575" s="2">
        <v>0.05</v>
      </c>
      <c r="N575" s="2">
        <v>2.6</v>
      </c>
      <c r="O575" s="2">
        <v>0.05</v>
      </c>
      <c r="P575" s="11">
        <f t="shared" si="424"/>
        <v>0</v>
      </c>
      <c r="Q575" s="11">
        <f t="shared" si="425"/>
        <v>1.4E-5</v>
      </c>
      <c r="R575" s="11">
        <f t="shared" si="440"/>
        <v>4.4500000000000006E-6</v>
      </c>
      <c r="S575" s="11">
        <f t="shared" si="407"/>
        <v>8.85E-6</v>
      </c>
      <c r="T575" s="2">
        <v>1</v>
      </c>
      <c r="U575" s="2">
        <v>1.1000000000000001</v>
      </c>
      <c r="V575" s="2"/>
      <c r="W575" s="11">
        <f t="shared" si="408"/>
        <v>0</v>
      </c>
      <c r="X575" s="11">
        <f t="shared" si="409"/>
        <v>1.1E-5</v>
      </c>
      <c r="Y575" s="11">
        <f t="shared" si="410"/>
        <v>4.51E-6</v>
      </c>
      <c r="Z575" s="11">
        <f t="shared" si="411"/>
        <v>4.4000000000000002E-6</v>
      </c>
      <c r="AA575" s="11">
        <f t="shared" si="412"/>
        <v>8.8000000000000004E-6</v>
      </c>
      <c r="AB575" s="11">
        <f t="shared" si="413"/>
        <v>0</v>
      </c>
      <c r="AC575" s="11">
        <f t="shared" si="414"/>
        <v>3.0000000000000001E-6</v>
      </c>
      <c r="AD575" s="11">
        <f t="shared" si="415"/>
        <v>4.9999999999999998E-8</v>
      </c>
      <c r="AE575" s="11">
        <f t="shared" si="416"/>
        <v>4.9999999999999998E-8</v>
      </c>
      <c r="AF575" s="11">
        <f t="shared" si="417"/>
        <v>4.9999999999999998E-8</v>
      </c>
      <c r="AG575" s="11">
        <f t="shared" ref="AG575:AG600" si="441">Y575+AF575</f>
        <v>4.5600000000000004E-6</v>
      </c>
      <c r="AH575" s="2">
        <f t="shared" si="426"/>
        <v>2.9100000000000001E-6</v>
      </c>
      <c r="AI575" s="2">
        <f t="shared" ref="AI575:AI600" si="442">(AJ575*0.000001)*T575</f>
        <v>0</v>
      </c>
      <c r="AJ575" s="2"/>
      <c r="AK575" s="12">
        <f t="shared" si="420"/>
        <v>4.5600000000000004E-6</v>
      </c>
      <c r="AL575" s="13">
        <f t="shared" si="421"/>
        <v>-4.1454545455232861</v>
      </c>
      <c r="AM575" s="13">
        <f t="shared" si="422"/>
        <v>4.1454545454122638</v>
      </c>
      <c r="AN575" s="16">
        <f t="shared" si="427"/>
        <v>2.6454545454246414</v>
      </c>
      <c r="AO575" s="12">
        <f t="shared" si="428"/>
        <v>1.4E-5</v>
      </c>
      <c r="AP575" s="13">
        <f t="shared" si="429"/>
        <v>-12.727272727275363</v>
      </c>
      <c r="AQ575" s="13">
        <f t="shared" si="430"/>
        <v>12.727272727275363</v>
      </c>
      <c r="AS575" s="12">
        <f t="shared" si="431"/>
        <v>0</v>
      </c>
      <c r="AT575" s="13">
        <f t="shared" si="432"/>
        <v>0</v>
      </c>
      <c r="AU575" s="13">
        <f t="shared" si="433"/>
        <v>0</v>
      </c>
      <c r="AW575" s="12">
        <f t="shared" si="434"/>
        <v>4.4500000000000006E-6</v>
      </c>
      <c r="AX575" s="13">
        <f t="shared" si="435"/>
        <v>-4.0454545454648994</v>
      </c>
      <c r="AY575" s="13">
        <f t="shared" si="436"/>
        <v>4.0454545454648994</v>
      </c>
      <c r="BA575" s="12">
        <f t="shared" si="437"/>
        <v>8.85E-6</v>
      </c>
      <c r="BB575" s="13">
        <f t="shared" si="438"/>
        <v>-8.0454545453578774</v>
      </c>
      <c r="BC575" s="13">
        <f t="shared" si="439"/>
        <v>8.0454545453578774</v>
      </c>
    </row>
    <row r="576" spans="3:55" x14ac:dyDescent="0.25">
      <c r="C576" s="2">
        <f t="shared" si="423"/>
        <v>1.2</v>
      </c>
      <c r="D576" s="2"/>
      <c r="E576" s="2">
        <v>10</v>
      </c>
      <c r="F576" s="2">
        <v>4.0999999999999996</v>
      </c>
      <c r="G576" s="2">
        <v>4</v>
      </c>
      <c r="H576" s="2">
        <v>8</v>
      </c>
      <c r="I576" s="2"/>
      <c r="J576" s="2">
        <v>3</v>
      </c>
      <c r="K576" s="2">
        <v>0.05</v>
      </c>
      <c r="L576" s="2">
        <v>0.05</v>
      </c>
      <c r="M576" s="2">
        <v>0.05</v>
      </c>
      <c r="N576" s="2">
        <v>2.6</v>
      </c>
      <c r="O576" s="2">
        <v>0.05</v>
      </c>
      <c r="P576" s="11">
        <f t="shared" si="424"/>
        <v>0</v>
      </c>
      <c r="Q576" s="11">
        <f t="shared" si="425"/>
        <v>1.4999999999999999E-5</v>
      </c>
      <c r="R576" s="11">
        <f t="shared" si="440"/>
        <v>4.8500000000000002E-6</v>
      </c>
      <c r="S576" s="11">
        <f t="shared" si="407"/>
        <v>9.6499999999999991E-6</v>
      </c>
      <c r="T576" s="2">
        <v>1</v>
      </c>
      <c r="U576" s="2">
        <v>1.2</v>
      </c>
      <c r="V576" s="2"/>
      <c r="W576" s="11">
        <f t="shared" si="408"/>
        <v>0</v>
      </c>
      <c r="X576" s="11">
        <f t="shared" si="409"/>
        <v>1.1999999999999999E-5</v>
      </c>
      <c r="Y576" s="11">
        <f t="shared" si="410"/>
        <v>4.9199999999999995E-6</v>
      </c>
      <c r="Z576" s="11">
        <f t="shared" si="411"/>
        <v>4.7999999999999998E-6</v>
      </c>
      <c r="AA576" s="11">
        <f t="shared" si="412"/>
        <v>9.5999999999999996E-6</v>
      </c>
      <c r="AB576" s="11">
        <f t="shared" si="413"/>
        <v>0</v>
      </c>
      <c r="AC576" s="11">
        <f t="shared" si="414"/>
        <v>3.0000000000000001E-6</v>
      </c>
      <c r="AD576" s="11">
        <f t="shared" si="415"/>
        <v>4.9999999999999998E-8</v>
      </c>
      <c r="AE576" s="11">
        <f t="shared" si="416"/>
        <v>4.9999999999999998E-8</v>
      </c>
      <c r="AF576" s="11">
        <f t="shared" si="417"/>
        <v>4.9999999999999998E-8</v>
      </c>
      <c r="AG576" s="11">
        <f t="shared" si="441"/>
        <v>4.9699999999999998E-6</v>
      </c>
      <c r="AH576" s="2">
        <f t="shared" si="426"/>
        <v>3.1700000000000001E-6</v>
      </c>
      <c r="AI576" s="2">
        <f t="shared" si="442"/>
        <v>0</v>
      </c>
      <c r="AJ576" s="2"/>
      <c r="AK576" s="12">
        <f t="shared" si="420"/>
        <v>4.9699999999999998E-6</v>
      </c>
      <c r="AL576" s="13">
        <f t="shared" si="421"/>
        <v>-4.1416666666238555</v>
      </c>
      <c r="AM576" s="13">
        <f t="shared" si="422"/>
        <v>4.1416666667348778</v>
      </c>
      <c r="AN576" s="16">
        <f t="shared" si="427"/>
        <v>2.6416666667472555</v>
      </c>
      <c r="AO576" s="12">
        <f t="shared" si="428"/>
        <v>1.4999999999999999E-5</v>
      </c>
      <c r="AP576" s="13">
        <f t="shared" si="429"/>
        <v>-12.50000000008189</v>
      </c>
      <c r="AQ576" s="13">
        <f t="shared" si="430"/>
        <v>12.50000000008189</v>
      </c>
      <c r="AS576" s="12">
        <f t="shared" si="431"/>
        <v>0</v>
      </c>
      <c r="AT576" s="13">
        <f t="shared" si="432"/>
        <v>0</v>
      </c>
      <c r="AU576" s="13">
        <f t="shared" si="433"/>
        <v>0</v>
      </c>
      <c r="AW576" s="12">
        <f t="shared" si="434"/>
        <v>4.8500000000000002E-6</v>
      </c>
      <c r="AX576" s="13">
        <f t="shared" si="435"/>
        <v>-4.0416666666764911</v>
      </c>
      <c r="AY576" s="13">
        <f t="shared" si="436"/>
        <v>4.0416666666764911</v>
      </c>
      <c r="BA576" s="12">
        <f t="shared" si="437"/>
        <v>9.6499999999999991E-6</v>
      </c>
      <c r="BB576" s="13">
        <f t="shared" si="438"/>
        <v>-8.0416666666804915</v>
      </c>
      <c r="BC576" s="13">
        <f t="shared" si="439"/>
        <v>8.0416666666804915</v>
      </c>
    </row>
    <row r="577" spans="3:55" x14ac:dyDescent="0.25">
      <c r="C577">
        <f t="shared" si="423"/>
        <v>1.2</v>
      </c>
      <c r="D577" s="2"/>
      <c r="E577" s="2">
        <v>2</v>
      </c>
      <c r="F577" s="2">
        <v>6</v>
      </c>
      <c r="G577" s="2">
        <v>6</v>
      </c>
      <c r="H577" s="2">
        <v>10</v>
      </c>
      <c r="I577" s="2"/>
      <c r="J577" s="2">
        <v>1</v>
      </c>
      <c r="K577" s="2">
        <v>0.3</v>
      </c>
      <c r="L577" s="2">
        <v>0.3</v>
      </c>
      <c r="M577" s="2">
        <v>0.3</v>
      </c>
      <c r="N577" s="2">
        <v>4.5</v>
      </c>
      <c r="O577" s="2">
        <v>0.3</v>
      </c>
      <c r="P577" s="11">
        <f t="shared" si="424"/>
        <v>0</v>
      </c>
      <c r="Q577" s="11">
        <f t="shared" si="425"/>
        <v>1.24E-5</v>
      </c>
      <c r="R577" s="11">
        <f t="shared" si="440"/>
        <v>1.0200000000000001E-5</v>
      </c>
      <c r="S577" s="11">
        <f t="shared" si="407"/>
        <v>1.4999999999999999E-5</v>
      </c>
      <c r="T577">
        <v>10</v>
      </c>
      <c r="U577">
        <v>0.12</v>
      </c>
      <c r="W577" s="11">
        <f t="shared" si="408"/>
        <v>0</v>
      </c>
      <c r="X577" s="11">
        <f t="shared" si="409"/>
        <v>2.3999999999999999E-6</v>
      </c>
      <c r="Y577" s="11">
        <f t="shared" si="410"/>
        <v>7.1999999999999997E-6</v>
      </c>
      <c r="Z577" s="11">
        <f t="shared" si="411"/>
        <v>7.1999999999999997E-6</v>
      </c>
      <c r="AA577" s="4">
        <f t="shared" si="412"/>
        <v>1.1999999999999999E-5</v>
      </c>
      <c r="AB577" s="11">
        <f t="shared" si="413"/>
        <v>0</v>
      </c>
      <c r="AC577" s="11">
        <f t="shared" si="414"/>
        <v>9.9999999999999991E-6</v>
      </c>
      <c r="AD577" s="4">
        <f t="shared" si="415"/>
        <v>3.0000000000000001E-6</v>
      </c>
      <c r="AE577" s="11">
        <f t="shared" si="416"/>
        <v>3.0000000000000001E-6</v>
      </c>
      <c r="AF577" s="4">
        <f t="shared" si="417"/>
        <v>3.0000000000000001E-6</v>
      </c>
      <c r="AG577" s="4">
        <f t="shared" si="441"/>
        <v>1.0200000000000001E-5</v>
      </c>
      <c r="AH577" s="2">
        <f t="shared" si="426"/>
        <v>8.4000000000000009E-6</v>
      </c>
      <c r="AI577">
        <f t="shared" si="442"/>
        <v>0</v>
      </c>
      <c r="AJ577" s="2"/>
      <c r="AK577" s="8">
        <f t="shared" si="420"/>
        <v>1.0200000000000001E-5</v>
      </c>
      <c r="AL577" s="10">
        <f t="shared" si="421"/>
        <v>-8.4999999999668674</v>
      </c>
      <c r="AM577" s="10">
        <f t="shared" si="422"/>
        <v>8.4999999998558451</v>
      </c>
      <c r="AN577" s="16">
        <f t="shared" si="427"/>
        <v>7.0000000000902673</v>
      </c>
      <c r="AO577" s="12">
        <f t="shared" si="428"/>
        <v>1.24E-5</v>
      </c>
      <c r="AP577" s="13">
        <f t="shared" si="429"/>
        <v>-10.333333333223393</v>
      </c>
      <c r="AQ577" s="13">
        <f t="shared" si="430"/>
        <v>10.333333333223393</v>
      </c>
      <c r="AS577" s="12">
        <f t="shared" si="431"/>
        <v>0</v>
      </c>
      <c r="AT577" s="13">
        <f t="shared" si="432"/>
        <v>0</v>
      </c>
      <c r="AU577" s="13">
        <f t="shared" si="433"/>
        <v>0</v>
      </c>
      <c r="AW577" s="12">
        <f t="shared" si="434"/>
        <v>1.0200000000000001E-5</v>
      </c>
      <c r="AX577" s="13">
        <f t="shared" si="435"/>
        <v>-8.4999999999668674</v>
      </c>
      <c r="AY577" s="13">
        <f t="shared" si="436"/>
        <v>8.4999999999668674</v>
      </c>
      <c r="BA577" s="12">
        <f t="shared" si="437"/>
        <v>1.4999999999999999E-5</v>
      </c>
      <c r="BB577" s="13">
        <f t="shared" si="438"/>
        <v>-12.50000000008189</v>
      </c>
      <c r="BC577" s="13">
        <f t="shared" si="439"/>
        <v>12.50000000008189</v>
      </c>
    </row>
    <row r="578" spans="3:55" x14ac:dyDescent="0.25">
      <c r="C578">
        <f t="shared" si="423"/>
        <v>2</v>
      </c>
      <c r="D578" s="2"/>
      <c r="E578" s="2">
        <v>2</v>
      </c>
      <c r="F578" s="2">
        <v>6</v>
      </c>
      <c r="G578" s="2">
        <v>6</v>
      </c>
      <c r="H578" s="2">
        <v>10</v>
      </c>
      <c r="I578" s="2"/>
      <c r="J578" s="2">
        <v>1</v>
      </c>
      <c r="K578" s="2">
        <v>0.3</v>
      </c>
      <c r="L578" s="2">
        <v>0.3</v>
      </c>
      <c r="M578" s="2">
        <v>0.3</v>
      </c>
      <c r="N578" s="2">
        <v>4.5</v>
      </c>
      <c r="O578" s="2">
        <v>0.3</v>
      </c>
      <c r="P578" s="11">
        <f t="shared" si="424"/>
        <v>0</v>
      </c>
      <c r="Q578" s="11">
        <f t="shared" si="425"/>
        <v>1.3999999999999998E-5</v>
      </c>
      <c r="R578" s="11">
        <f t="shared" si="440"/>
        <v>1.5E-5</v>
      </c>
      <c r="S578" s="11">
        <f t="shared" si="407"/>
        <v>2.2999999999999997E-5</v>
      </c>
      <c r="T578">
        <v>10</v>
      </c>
      <c r="U578">
        <v>0.2</v>
      </c>
      <c r="W578" s="11">
        <f t="shared" si="408"/>
        <v>0</v>
      </c>
      <c r="X578" s="11">
        <f t="shared" si="409"/>
        <v>3.9999999999999998E-6</v>
      </c>
      <c r="Y578" s="11">
        <f t="shared" si="410"/>
        <v>1.2E-5</v>
      </c>
      <c r="Z578" s="11">
        <f t="shared" si="411"/>
        <v>1.2E-5</v>
      </c>
      <c r="AA578" s="4">
        <f t="shared" si="412"/>
        <v>1.9999999999999998E-5</v>
      </c>
      <c r="AB578" s="11">
        <f t="shared" si="413"/>
        <v>0</v>
      </c>
      <c r="AC578" s="11">
        <f t="shared" si="414"/>
        <v>9.9999999999999991E-6</v>
      </c>
      <c r="AD578" s="4">
        <f t="shared" si="415"/>
        <v>3.0000000000000001E-6</v>
      </c>
      <c r="AE578" s="11">
        <f t="shared" si="416"/>
        <v>3.0000000000000001E-6</v>
      </c>
      <c r="AF578" s="4">
        <f t="shared" si="417"/>
        <v>3.0000000000000001E-6</v>
      </c>
      <c r="AG578" s="4">
        <f t="shared" si="441"/>
        <v>1.5E-5</v>
      </c>
      <c r="AH578" s="2">
        <f t="shared" si="426"/>
        <v>1.2E-5</v>
      </c>
      <c r="AI578">
        <f t="shared" si="442"/>
        <v>0</v>
      </c>
      <c r="AJ578" s="2"/>
      <c r="AK578" s="8">
        <f t="shared" si="420"/>
        <v>1.5E-5</v>
      </c>
      <c r="AL578" s="10">
        <f t="shared" si="421"/>
        <v>-7.500000000049134</v>
      </c>
      <c r="AM578" s="10">
        <f t="shared" si="422"/>
        <v>7.4999999999381117</v>
      </c>
      <c r="AN578" s="16">
        <f t="shared" si="427"/>
        <v>5.9999999999504894</v>
      </c>
      <c r="AO578" s="12">
        <f t="shared" si="428"/>
        <v>1.3999999999999998E-5</v>
      </c>
      <c r="AP578" s="13">
        <f t="shared" si="429"/>
        <v>-6.999999999979245</v>
      </c>
      <c r="AQ578" s="13">
        <f t="shared" si="430"/>
        <v>6.999999999979245</v>
      </c>
      <c r="AS578" s="12">
        <f t="shared" si="431"/>
        <v>0</v>
      </c>
      <c r="AT578" s="13">
        <f t="shared" si="432"/>
        <v>0</v>
      </c>
      <c r="AU578" s="13">
        <f t="shared" si="433"/>
        <v>0</v>
      </c>
      <c r="AW578" s="12">
        <f t="shared" si="434"/>
        <v>1.5E-5</v>
      </c>
      <c r="AX578" s="13">
        <f t="shared" si="435"/>
        <v>-7.500000000049134</v>
      </c>
      <c r="AY578" s="13">
        <f t="shared" si="436"/>
        <v>7.500000000049134</v>
      </c>
      <c r="BA578" s="12">
        <f t="shared" si="437"/>
        <v>2.2999999999999997E-5</v>
      </c>
      <c r="BB578" s="13">
        <f t="shared" si="438"/>
        <v>-11.500000000053134</v>
      </c>
      <c r="BC578" s="13">
        <f t="shared" si="439"/>
        <v>11.500000000053134</v>
      </c>
    </row>
    <row r="579" spans="3:55" x14ac:dyDescent="0.25">
      <c r="C579">
        <f t="shared" si="423"/>
        <v>3</v>
      </c>
      <c r="D579" s="2"/>
      <c r="E579" s="2">
        <v>2</v>
      </c>
      <c r="F579" s="2">
        <v>6</v>
      </c>
      <c r="G579" s="2">
        <v>6</v>
      </c>
      <c r="H579" s="2">
        <v>10</v>
      </c>
      <c r="I579" s="2"/>
      <c r="J579" s="2">
        <v>1</v>
      </c>
      <c r="K579" s="2">
        <v>0.3</v>
      </c>
      <c r="L579" s="2">
        <v>0.3</v>
      </c>
      <c r="M579" s="2">
        <v>0.3</v>
      </c>
      <c r="N579" s="2">
        <v>4.5</v>
      </c>
      <c r="O579" s="2">
        <v>0.3</v>
      </c>
      <c r="P579" s="11">
        <f t="shared" si="424"/>
        <v>0</v>
      </c>
      <c r="Q579" s="11">
        <f t="shared" si="425"/>
        <v>1.5999999999999999E-5</v>
      </c>
      <c r="R579" s="11">
        <f t="shared" si="440"/>
        <v>2.1000000000000002E-5</v>
      </c>
      <c r="S579" s="11">
        <f t="shared" si="407"/>
        <v>3.2999999999999996E-5</v>
      </c>
      <c r="T579">
        <v>10</v>
      </c>
      <c r="U579">
        <v>0.3</v>
      </c>
      <c r="W579" s="11">
        <f t="shared" si="408"/>
        <v>0</v>
      </c>
      <c r="X579" s="11">
        <f t="shared" si="409"/>
        <v>6.0000000000000002E-6</v>
      </c>
      <c r="Y579" s="11">
        <f t="shared" si="410"/>
        <v>1.8E-5</v>
      </c>
      <c r="Z579" s="11">
        <f t="shared" si="411"/>
        <v>1.8E-5</v>
      </c>
      <c r="AA579" s="4">
        <f t="shared" si="412"/>
        <v>2.9999999999999997E-5</v>
      </c>
      <c r="AB579" s="11">
        <f t="shared" si="413"/>
        <v>0</v>
      </c>
      <c r="AC579" s="11">
        <f t="shared" si="414"/>
        <v>9.9999999999999991E-6</v>
      </c>
      <c r="AD579" s="4">
        <f t="shared" si="415"/>
        <v>3.0000000000000001E-6</v>
      </c>
      <c r="AE579" s="11">
        <f t="shared" si="416"/>
        <v>3.0000000000000001E-6</v>
      </c>
      <c r="AF579" s="4">
        <f t="shared" si="417"/>
        <v>3.0000000000000001E-6</v>
      </c>
      <c r="AG579" s="4">
        <f t="shared" si="441"/>
        <v>2.1000000000000002E-5</v>
      </c>
      <c r="AH579" s="2">
        <f t="shared" si="426"/>
        <v>1.6500000000000001E-5</v>
      </c>
      <c r="AI579">
        <f t="shared" si="442"/>
        <v>0</v>
      </c>
      <c r="AJ579" s="2"/>
      <c r="AK579" s="8">
        <f t="shared" si="420"/>
        <v>2.1000000000000002E-5</v>
      </c>
      <c r="AL579" s="10">
        <f t="shared" si="421"/>
        <v>-6.999999999979245</v>
      </c>
      <c r="AM579" s="10">
        <f t="shared" si="422"/>
        <v>6.9999999998682227</v>
      </c>
      <c r="AN579" s="16">
        <f t="shared" si="427"/>
        <v>5.500000000102645</v>
      </c>
      <c r="AO579" s="12">
        <f t="shared" si="428"/>
        <v>1.5999999999999999E-5</v>
      </c>
      <c r="AP579" s="13">
        <f t="shared" si="429"/>
        <v>-5.3333333333016597</v>
      </c>
      <c r="AQ579" s="13">
        <f t="shared" si="430"/>
        <v>5.3333333333016597</v>
      </c>
      <c r="AS579" s="12">
        <f t="shared" si="431"/>
        <v>0</v>
      </c>
      <c r="AT579" s="13">
        <f t="shared" si="432"/>
        <v>0</v>
      </c>
      <c r="AU579" s="13">
        <f t="shared" si="433"/>
        <v>0</v>
      </c>
      <c r="AW579" s="12">
        <f t="shared" si="434"/>
        <v>2.1000000000000002E-5</v>
      </c>
      <c r="AX579" s="13">
        <f t="shared" si="435"/>
        <v>-6.999999999979245</v>
      </c>
      <c r="AY579" s="13">
        <f t="shared" si="436"/>
        <v>6.999999999979245</v>
      </c>
      <c r="BA579" s="12">
        <f t="shared" si="437"/>
        <v>3.2999999999999996E-5</v>
      </c>
      <c r="BB579" s="13">
        <f t="shared" si="438"/>
        <v>-11.000000000094268</v>
      </c>
      <c r="BC579" s="13">
        <f t="shared" si="439"/>
        <v>11.000000000094268</v>
      </c>
    </row>
    <row r="580" spans="3:55" x14ac:dyDescent="0.25">
      <c r="C580">
        <f t="shared" si="423"/>
        <v>4</v>
      </c>
      <c r="D580" s="2"/>
      <c r="E580" s="2">
        <v>2</v>
      </c>
      <c r="F580" s="2">
        <v>6</v>
      </c>
      <c r="G580" s="2">
        <v>6</v>
      </c>
      <c r="H580" s="2">
        <v>10</v>
      </c>
      <c r="I580" s="2"/>
      <c r="J580" s="2">
        <v>1</v>
      </c>
      <c r="K580" s="2">
        <v>0.3</v>
      </c>
      <c r="L580" s="2">
        <v>0.3</v>
      </c>
      <c r="M580" s="2">
        <v>0.3</v>
      </c>
      <c r="N580" s="2">
        <v>4.5</v>
      </c>
      <c r="O580" s="2">
        <v>0.3</v>
      </c>
      <c r="P580" s="11">
        <f t="shared" si="424"/>
        <v>0</v>
      </c>
      <c r="Q580" s="11">
        <f t="shared" si="425"/>
        <v>1.7999999999999997E-5</v>
      </c>
      <c r="R580" s="11">
        <f t="shared" si="440"/>
        <v>2.6999999999999999E-5</v>
      </c>
      <c r="S580" s="11">
        <f t="shared" si="407"/>
        <v>4.2999999999999995E-5</v>
      </c>
      <c r="T580">
        <v>10</v>
      </c>
      <c r="U580">
        <v>0.4</v>
      </c>
      <c r="W580" s="11">
        <f t="shared" si="408"/>
        <v>0</v>
      </c>
      <c r="X580" s="11">
        <f t="shared" si="409"/>
        <v>7.9999999999999996E-6</v>
      </c>
      <c r="Y580" s="11">
        <f t="shared" si="410"/>
        <v>2.4000000000000001E-5</v>
      </c>
      <c r="Z580" s="11">
        <f t="shared" si="411"/>
        <v>2.4000000000000001E-5</v>
      </c>
      <c r="AA580" s="4">
        <f t="shared" si="412"/>
        <v>3.9999999999999996E-5</v>
      </c>
      <c r="AB580" s="11">
        <f t="shared" si="413"/>
        <v>0</v>
      </c>
      <c r="AC580" s="11">
        <f t="shared" si="414"/>
        <v>9.9999999999999991E-6</v>
      </c>
      <c r="AD580" s="4">
        <f t="shared" si="415"/>
        <v>3.0000000000000001E-6</v>
      </c>
      <c r="AE580" s="11">
        <f t="shared" si="416"/>
        <v>3.0000000000000001E-6</v>
      </c>
      <c r="AF580" s="4">
        <f t="shared" si="417"/>
        <v>3.0000000000000001E-6</v>
      </c>
      <c r="AG580" s="4">
        <f t="shared" si="441"/>
        <v>2.6999999999999999E-5</v>
      </c>
      <c r="AH580" s="2">
        <f t="shared" si="426"/>
        <v>2.1000000000000002E-5</v>
      </c>
      <c r="AI580">
        <f t="shared" si="442"/>
        <v>0</v>
      </c>
      <c r="AJ580" s="2"/>
      <c r="AK580" s="8">
        <f t="shared" si="420"/>
        <v>2.6999999999999999E-5</v>
      </c>
      <c r="AL580" s="10">
        <f t="shared" si="421"/>
        <v>-6.7500000000553229</v>
      </c>
      <c r="AM580" s="10">
        <f t="shared" si="422"/>
        <v>6.7500000000553229</v>
      </c>
      <c r="AN580" s="16">
        <f t="shared" si="427"/>
        <v>5.2500000000677005</v>
      </c>
      <c r="AO580" s="12">
        <f t="shared" si="428"/>
        <v>1.7999999999999997E-5</v>
      </c>
      <c r="AP580" s="13">
        <f t="shared" si="429"/>
        <v>-4.499999999962867</v>
      </c>
      <c r="AQ580" s="13">
        <f t="shared" si="430"/>
        <v>4.499999999962867</v>
      </c>
      <c r="AS580" s="12">
        <f t="shared" si="431"/>
        <v>0</v>
      </c>
      <c r="AT580" s="13">
        <f t="shared" si="432"/>
        <v>0</v>
      </c>
      <c r="AU580" s="13">
        <f t="shared" si="433"/>
        <v>0</v>
      </c>
      <c r="AW580" s="12">
        <f t="shared" si="434"/>
        <v>2.6999999999999999E-5</v>
      </c>
      <c r="AX580" s="13">
        <f t="shared" si="435"/>
        <v>-6.7500000000553229</v>
      </c>
      <c r="AY580" s="13">
        <f t="shared" si="436"/>
        <v>6.7500000000553229</v>
      </c>
      <c r="BA580" s="12">
        <f t="shared" si="437"/>
        <v>4.2999999999999995E-5</v>
      </c>
      <c r="BB580" s="13">
        <f t="shared" si="438"/>
        <v>-10.749999999948301</v>
      </c>
      <c r="BC580" s="13">
        <f t="shared" si="439"/>
        <v>10.749999999948301</v>
      </c>
    </row>
    <row r="581" spans="3:55" x14ac:dyDescent="0.25">
      <c r="C581">
        <f t="shared" si="423"/>
        <v>5</v>
      </c>
      <c r="D581" s="2"/>
      <c r="E581" s="2">
        <v>2</v>
      </c>
      <c r="F581" s="2">
        <v>6</v>
      </c>
      <c r="G581" s="2">
        <v>6</v>
      </c>
      <c r="H581" s="2">
        <v>10</v>
      </c>
      <c r="I581" s="2"/>
      <c r="J581" s="2">
        <v>1</v>
      </c>
      <c r="K581" s="2">
        <v>0.3</v>
      </c>
      <c r="L581" s="2">
        <v>0.3</v>
      </c>
      <c r="M581" s="2">
        <v>0.3</v>
      </c>
      <c r="N581" s="2">
        <v>4.5</v>
      </c>
      <c r="O581" s="2">
        <v>0.3</v>
      </c>
      <c r="P581" s="11">
        <f t="shared" si="424"/>
        <v>0</v>
      </c>
      <c r="Q581" s="11">
        <f t="shared" si="425"/>
        <v>1.9999999999999998E-5</v>
      </c>
      <c r="R581" s="11">
        <f t="shared" si="440"/>
        <v>3.3000000000000003E-5</v>
      </c>
      <c r="S581" s="11">
        <f t="shared" si="407"/>
        <v>5.2999999999999994E-5</v>
      </c>
      <c r="T581">
        <v>10</v>
      </c>
      <c r="U581">
        <v>0.5</v>
      </c>
      <c r="W581" s="11">
        <f t="shared" si="408"/>
        <v>0</v>
      </c>
      <c r="X581" s="11">
        <f t="shared" si="409"/>
        <v>9.9999999999999991E-6</v>
      </c>
      <c r="Y581" s="11">
        <f t="shared" si="410"/>
        <v>3.0000000000000001E-5</v>
      </c>
      <c r="Z581" s="11">
        <f t="shared" si="411"/>
        <v>3.0000000000000001E-5</v>
      </c>
      <c r="AA581" s="4">
        <f t="shared" si="412"/>
        <v>4.9999999999999996E-5</v>
      </c>
      <c r="AB581" s="11">
        <f t="shared" si="413"/>
        <v>0</v>
      </c>
      <c r="AC581" s="11">
        <f t="shared" si="414"/>
        <v>9.9999999999999991E-6</v>
      </c>
      <c r="AD581" s="4">
        <f t="shared" si="415"/>
        <v>3.0000000000000001E-6</v>
      </c>
      <c r="AE581" s="11">
        <f t="shared" si="416"/>
        <v>3.0000000000000001E-6</v>
      </c>
      <c r="AF581" s="4">
        <f t="shared" si="417"/>
        <v>3.0000000000000001E-6</v>
      </c>
      <c r="AG581" s="4">
        <f t="shared" si="441"/>
        <v>3.3000000000000003E-5</v>
      </c>
      <c r="AH581" s="2">
        <f t="shared" si="426"/>
        <v>2.5500000000000003E-5</v>
      </c>
      <c r="AI581">
        <f t="shared" si="442"/>
        <v>0</v>
      </c>
      <c r="AJ581" s="2"/>
      <c r="AK581" s="8">
        <f t="shared" si="420"/>
        <v>3.3000000000000003E-5</v>
      </c>
      <c r="AL581" s="10">
        <f t="shared" si="421"/>
        <v>-6.6000000000787651</v>
      </c>
      <c r="AM581" s="10">
        <f t="shared" si="422"/>
        <v>6.6000000000787651</v>
      </c>
      <c r="AN581" s="16">
        <f t="shared" si="427"/>
        <v>5.0999999998690981</v>
      </c>
      <c r="AO581" s="12">
        <f t="shared" si="428"/>
        <v>1.9999999999999998E-5</v>
      </c>
      <c r="AP581" s="13">
        <f t="shared" si="429"/>
        <v>-4.0000000000040004</v>
      </c>
      <c r="AQ581" s="13">
        <f t="shared" si="430"/>
        <v>4.0000000000040004</v>
      </c>
      <c r="AS581" s="12">
        <f t="shared" si="431"/>
        <v>0</v>
      </c>
      <c r="AT581" s="13">
        <f t="shared" si="432"/>
        <v>0</v>
      </c>
      <c r="AU581" s="13">
        <f t="shared" si="433"/>
        <v>0</v>
      </c>
      <c r="AW581" s="12">
        <f t="shared" si="434"/>
        <v>3.3000000000000003E-5</v>
      </c>
      <c r="AX581" s="13">
        <f t="shared" si="435"/>
        <v>-6.6000000000787651</v>
      </c>
      <c r="AY581" s="13">
        <f t="shared" si="436"/>
        <v>6.6000000000787651</v>
      </c>
      <c r="BA581" s="12">
        <f t="shared" si="437"/>
        <v>5.2999999999999994E-5</v>
      </c>
      <c r="BB581" s="13">
        <f t="shared" si="438"/>
        <v>-10.600000000082765</v>
      </c>
      <c r="BC581" s="13">
        <f t="shared" si="439"/>
        <v>10.600000000082765</v>
      </c>
    </row>
    <row r="582" spans="3:55" x14ac:dyDescent="0.25">
      <c r="C582">
        <f t="shared" si="423"/>
        <v>6</v>
      </c>
      <c r="D582" s="2"/>
      <c r="E582" s="2">
        <v>2</v>
      </c>
      <c r="F582" s="2">
        <v>6</v>
      </c>
      <c r="G582" s="2">
        <v>6</v>
      </c>
      <c r="H582" s="2">
        <v>10</v>
      </c>
      <c r="I582" s="2"/>
      <c r="J582" s="2">
        <v>1</v>
      </c>
      <c r="K582" s="2">
        <v>0.3</v>
      </c>
      <c r="L582" s="2">
        <v>0.3</v>
      </c>
      <c r="M582" s="2">
        <v>0.3</v>
      </c>
      <c r="N582" s="2">
        <v>4.5</v>
      </c>
      <c r="O582" s="2">
        <v>0.3</v>
      </c>
      <c r="P582" s="11">
        <f t="shared" si="424"/>
        <v>0</v>
      </c>
      <c r="Q582" s="11">
        <f t="shared" si="425"/>
        <v>2.1999999999999999E-5</v>
      </c>
      <c r="R582" s="11">
        <f t="shared" si="440"/>
        <v>3.8999999999999999E-5</v>
      </c>
      <c r="S582" s="11">
        <f t="shared" si="407"/>
        <v>6.3E-5</v>
      </c>
      <c r="T582">
        <v>10</v>
      </c>
      <c r="U582">
        <v>0.6</v>
      </c>
      <c r="W582" s="11">
        <f t="shared" si="408"/>
        <v>0</v>
      </c>
      <c r="X582" s="11">
        <f t="shared" si="409"/>
        <v>1.2E-5</v>
      </c>
      <c r="Y582" s="11">
        <f t="shared" si="410"/>
        <v>3.6000000000000001E-5</v>
      </c>
      <c r="Z582" s="11">
        <f t="shared" si="411"/>
        <v>3.6000000000000001E-5</v>
      </c>
      <c r="AA582" s="4">
        <f t="shared" si="412"/>
        <v>5.9999999999999995E-5</v>
      </c>
      <c r="AB582" s="11">
        <f t="shared" si="413"/>
        <v>0</v>
      </c>
      <c r="AC582" s="11">
        <f t="shared" si="414"/>
        <v>9.9999999999999991E-6</v>
      </c>
      <c r="AD582" s="4">
        <f t="shared" si="415"/>
        <v>3.0000000000000001E-6</v>
      </c>
      <c r="AE582" s="11">
        <f t="shared" si="416"/>
        <v>3.0000000000000001E-6</v>
      </c>
      <c r="AF582" s="4">
        <f t="shared" si="417"/>
        <v>3.0000000000000001E-6</v>
      </c>
      <c r="AG582" s="4">
        <f t="shared" si="441"/>
        <v>3.8999999999999999E-5</v>
      </c>
      <c r="AH582" s="2">
        <f t="shared" si="426"/>
        <v>2.9999999999999997E-5</v>
      </c>
      <c r="AI582">
        <f t="shared" si="442"/>
        <v>0</v>
      </c>
      <c r="AJ582" s="2"/>
      <c r="AK582" s="8">
        <f t="shared" si="420"/>
        <v>3.8999999999999999E-5</v>
      </c>
      <c r="AL582" s="10">
        <f t="shared" si="421"/>
        <v>-6.5000000000203784</v>
      </c>
      <c r="AM582" s="10">
        <f t="shared" si="422"/>
        <v>6.5000000000203784</v>
      </c>
      <c r="AN582" s="16">
        <f t="shared" si="427"/>
        <v>5.000000000032756</v>
      </c>
      <c r="AO582" s="12">
        <f t="shared" si="428"/>
        <v>2.1999999999999999E-5</v>
      </c>
      <c r="AP582" s="13">
        <f t="shared" si="429"/>
        <v>-3.6666666667350967</v>
      </c>
      <c r="AQ582" s="13">
        <f t="shared" si="430"/>
        <v>3.6666666667350967</v>
      </c>
      <c r="AS582" s="12">
        <f t="shared" si="431"/>
        <v>0</v>
      </c>
      <c r="AT582" s="13">
        <f t="shared" si="432"/>
        <v>0</v>
      </c>
      <c r="AU582" s="13">
        <f t="shared" si="433"/>
        <v>0</v>
      </c>
      <c r="AW582" s="12">
        <f t="shared" si="434"/>
        <v>3.8999999999999999E-5</v>
      </c>
      <c r="AX582" s="13">
        <f t="shared" si="435"/>
        <v>-6.5000000000203784</v>
      </c>
      <c r="AY582" s="13">
        <f t="shared" si="436"/>
        <v>6.5000000000203784</v>
      </c>
      <c r="BA582" s="12">
        <f t="shared" si="437"/>
        <v>6.3E-5</v>
      </c>
      <c r="BB582" s="13">
        <f t="shared" si="438"/>
        <v>-10.500000000024379</v>
      </c>
      <c r="BC582" s="13">
        <f t="shared" si="439"/>
        <v>10.500000000024379</v>
      </c>
    </row>
    <row r="583" spans="3:55" x14ac:dyDescent="0.25">
      <c r="C583">
        <f t="shared" si="423"/>
        <v>7</v>
      </c>
      <c r="D583" s="2"/>
      <c r="E583" s="2">
        <v>2</v>
      </c>
      <c r="F583" s="2">
        <v>6</v>
      </c>
      <c r="G583" s="2">
        <v>6</v>
      </c>
      <c r="H583" s="2">
        <v>10</v>
      </c>
      <c r="I583" s="2"/>
      <c r="J583" s="2">
        <v>1</v>
      </c>
      <c r="K583" s="2">
        <v>0.3</v>
      </c>
      <c r="L583" s="2">
        <v>0.3</v>
      </c>
      <c r="M583" s="2">
        <v>0.3</v>
      </c>
      <c r="N583" s="2">
        <v>4.5</v>
      </c>
      <c r="O583" s="2">
        <v>0.3</v>
      </c>
      <c r="P583" s="11">
        <f t="shared" si="424"/>
        <v>0</v>
      </c>
      <c r="Q583" s="11">
        <f t="shared" si="425"/>
        <v>2.4000000000000001E-5</v>
      </c>
      <c r="R583" s="11">
        <f t="shared" si="440"/>
        <v>4.5000000000000003E-5</v>
      </c>
      <c r="S583" s="11">
        <f t="shared" si="407"/>
        <v>7.2999999999999999E-5</v>
      </c>
      <c r="T583">
        <v>10</v>
      </c>
      <c r="U583">
        <v>0.7</v>
      </c>
      <c r="W583" s="11">
        <f t="shared" si="408"/>
        <v>0</v>
      </c>
      <c r="X583" s="11">
        <f t="shared" si="409"/>
        <v>1.4E-5</v>
      </c>
      <c r="Y583" s="11">
        <f t="shared" si="410"/>
        <v>4.2000000000000004E-5</v>
      </c>
      <c r="Z583" s="11">
        <f t="shared" si="411"/>
        <v>4.2000000000000004E-5</v>
      </c>
      <c r="AA583" s="4">
        <f t="shared" si="412"/>
        <v>6.9999999999999994E-5</v>
      </c>
      <c r="AB583" s="11">
        <f t="shared" si="413"/>
        <v>0</v>
      </c>
      <c r="AC583" s="11">
        <f t="shared" si="414"/>
        <v>9.9999999999999991E-6</v>
      </c>
      <c r="AD583" s="4">
        <f t="shared" si="415"/>
        <v>3.0000000000000001E-6</v>
      </c>
      <c r="AE583" s="11">
        <f t="shared" si="416"/>
        <v>3.0000000000000001E-6</v>
      </c>
      <c r="AF583" s="4">
        <f t="shared" si="417"/>
        <v>3.0000000000000001E-6</v>
      </c>
      <c r="AG583" s="4">
        <f t="shared" si="441"/>
        <v>4.5000000000000003E-5</v>
      </c>
      <c r="AH583" s="2">
        <f t="shared" si="426"/>
        <v>3.4499999999999998E-5</v>
      </c>
      <c r="AI583">
        <f t="shared" si="442"/>
        <v>0</v>
      </c>
      <c r="AJ583" s="2"/>
      <c r="AK583" s="8">
        <f t="shared" si="420"/>
        <v>4.5000000000000003E-5</v>
      </c>
      <c r="AL583" s="10">
        <f t="shared" si="421"/>
        <v>-6.4285714286294038</v>
      </c>
      <c r="AM583" s="10">
        <f t="shared" si="422"/>
        <v>6.4285714285183815</v>
      </c>
      <c r="AN583" s="16">
        <f t="shared" si="427"/>
        <v>4.9285714285307591</v>
      </c>
      <c r="AO583" s="12">
        <f t="shared" si="428"/>
        <v>2.4000000000000001E-5</v>
      </c>
      <c r="AP583" s="13">
        <f t="shared" si="429"/>
        <v>-3.4285714285431368</v>
      </c>
      <c r="AQ583" s="13">
        <f t="shared" si="430"/>
        <v>3.4285714285431368</v>
      </c>
      <c r="AS583" s="12">
        <f t="shared" si="431"/>
        <v>0</v>
      </c>
      <c r="AT583" s="13">
        <f t="shared" si="432"/>
        <v>0</v>
      </c>
      <c r="AU583" s="13">
        <f t="shared" si="433"/>
        <v>0</v>
      </c>
      <c r="AW583" s="12">
        <f t="shared" si="434"/>
        <v>4.5000000000000003E-5</v>
      </c>
      <c r="AX583" s="13">
        <f t="shared" si="435"/>
        <v>-6.4285714286294038</v>
      </c>
      <c r="AY583" s="13">
        <f t="shared" si="436"/>
        <v>6.4285714286294038</v>
      </c>
      <c r="BA583" s="12">
        <f t="shared" si="437"/>
        <v>7.2999999999999999E-5</v>
      </c>
      <c r="BB583" s="13">
        <f t="shared" si="438"/>
        <v>-10.428571428633404</v>
      </c>
      <c r="BC583" s="13">
        <f t="shared" si="439"/>
        <v>10.428571428633404</v>
      </c>
    </row>
    <row r="584" spans="3:55" x14ac:dyDescent="0.25">
      <c r="C584">
        <f t="shared" si="423"/>
        <v>8</v>
      </c>
      <c r="D584" s="2"/>
      <c r="E584" s="2">
        <v>2</v>
      </c>
      <c r="F584" s="2">
        <v>6</v>
      </c>
      <c r="G584" s="2">
        <v>6</v>
      </c>
      <c r="H584" s="2">
        <v>10</v>
      </c>
      <c r="I584" s="2"/>
      <c r="J584" s="2">
        <v>1</v>
      </c>
      <c r="K584" s="2">
        <v>0.3</v>
      </c>
      <c r="L584" s="2">
        <v>0.3</v>
      </c>
      <c r="M584" s="2">
        <v>0.3</v>
      </c>
      <c r="N584" s="2">
        <v>4.5</v>
      </c>
      <c r="O584" s="2">
        <v>0.3</v>
      </c>
      <c r="P584" s="11">
        <f t="shared" si="424"/>
        <v>0</v>
      </c>
      <c r="Q584" s="11">
        <f t="shared" si="425"/>
        <v>2.5999999999999998E-5</v>
      </c>
      <c r="R584" s="11">
        <f t="shared" si="440"/>
        <v>5.1E-5</v>
      </c>
      <c r="S584" s="11">
        <f t="shared" si="407"/>
        <v>8.2999999999999998E-5</v>
      </c>
      <c r="T584">
        <v>10</v>
      </c>
      <c r="U584">
        <v>0.8</v>
      </c>
      <c r="W584" s="11">
        <f t="shared" si="408"/>
        <v>0</v>
      </c>
      <c r="X584" s="11">
        <f t="shared" si="409"/>
        <v>1.5999999999999999E-5</v>
      </c>
      <c r="Y584" s="11">
        <f t="shared" si="410"/>
        <v>4.8000000000000001E-5</v>
      </c>
      <c r="Z584" s="11">
        <f t="shared" si="411"/>
        <v>4.8000000000000001E-5</v>
      </c>
      <c r="AA584" s="4">
        <f t="shared" si="412"/>
        <v>7.9999999999999993E-5</v>
      </c>
      <c r="AB584" s="11">
        <f t="shared" si="413"/>
        <v>0</v>
      </c>
      <c r="AC584" s="11">
        <f t="shared" si="414"/>
        <v>9.9999999999999991E-6</v>
      </c>
      <c r="AD584" s="4">
        <f t="shared" si="415"/>
        <v>3.0000000000000001E-6</v>
      </c>
      <c r="AE584" s="11">
        <f t="shared" si="416"/>
        <v>3.0000000000000001E-6</v>
      </c>
      <c r="AF584" s="4">
        <f t="shared" si="417"/>
        <v>3.0000000000000001E-6</v>
      </c>
      <c r="AG584" s="4">
        <f t="shared" si="441"/>
        <v>5.1E-5</v>
      </c>
      <c r="AH584" s="2">
        <f t="shared" si="426"/>
        <v>3.8999999999999999E-5</v>
      </c>
      <c r="AI584">
        <f t="shared" si="442"/>
        <v>0</v>
      </c>
      <c r="AJ584" s="2"/>
      <c r="AK584" s="8">
        <f t="shared" si="420"/>
        <v>5.1E-5</v>
      </c>
      <c r="AL584" s="10">
        <f t="shared" si="421"/>
        <v>-6.3750000000029061</v>
      </c>
      <c r="AM584" s="10">
        <f t="shared" si="422"/>
        <v>6.3749999998918838</v>
      </c>
      <c r="AN584" s="16">
        <f t="shared" si="427"/>
        <v>4.8749999999042615</v>
      </c>
      <c r="AO584" s="12">
        <f t="shared" si="428"/>
        <v>2.5999999999999998E-5</v>
      </c>
      <c r="AP584" s="13">
        <f t="shared" si="429"/>
        <v>-3.2500000000101892</v>
      </c>
      <c r="AQ584" s="13">
        <f t="shared" si="430"/>
        <v>3.2500000000101892</v>
      </c>
      <c r="AS584" s="12">
        <f t="shared" si="431"/>
        <v>0</v>
      </c>
      <c r="AT584" s="13">
        <f t="shared" si="432"/>
        <v>0</v>
      </c>
      <c r="AU584" s="13">
        <f t="shared" si="433"/>
        <v>0</v>
      </c>
      <c r="AW584" s="12">
        <f t="shared" si="434"/>
        <v>5.1E-5</v>
      </c>
      <c r="AX584" s="13">
        <f t="shared" si="435"/>
        <v>-6.3750000000029061</v>
      </c>
      <c r="AY584" s="13">
        <f t="shared" si="436"/>
        <v>6.3750000000029061</v>
      </c>
      <c r="BA584" s="12">
        <f t="shared" si="437"/>
        <v>8.2999999999999998E-5</v>
      </c>
      <c r="BB584" s="13">
        <f t="shared" si="438"/>
        <v>-10.375000000006906</v>
      </c>
      <c r="BC584" s="13">
        <f t="shared" si="439"/>
        <v>10.375000000006906</v>
      </c>
    </row>
    <row r="585" spans="3:55" x14ac:dyDescent="0.25">
      <c r="C585">
        <f t="shared" si="423"/>
        <v>9</v>
      </c>
      <c r="D585" s="2"/>
      <c r="E585" s="2">
        <v>2</v>
      </c>
      <c r="F585" s="2">
        <v>6</v>
      </c>
      <c r="G585" s="2">
        <v>6</v>
      </c>
      <c r="H585" s="2">
        <v>10</v>
      </c>
      <c r="I585" s="2"/>
      <c r="J585" s="2">
        <v>1</v>
      </c>
      <c r="K585" s="2">
        <v>0.3</v>
      </c>
      <c r="L585" s="2">
        <v>0.3</v>
      </c>
      <c r="M585" s="2">
        <v>0.3</v>
      </c>
      <c r="N585" s="2">
        <v>4.5</v>
      </c>
      <c r="O585" s="2">
        <v>0.3</v>
      </c>
      <c r="P585" s="11">
        <f t="shared" si="424"/>
        <v>0</v>
      </c>
      <c r="Q585" s="11">
        <f t="shared" si="425"/>
        <v>2.8E-5</v>
      </c>
      <c r="R585" s="11">
        <f t="shared" si="440"/>
        <v>5.6999999999999996E-5</v>
      </c>
      <c r="S585" s="11">
        <f t="shared" si="407"/>
        <v>9.2999999999999997E-5</v>
      </c>
      <c r="T585">
        <v>10</v>
      </c>
      <c r="U585">
        <v>0.9</v>
      </c>
      <c r="W585" s="11">
        <f t="shared" si="408"/>
        <v>0</v>
      </c>
      <c r="X585" s="11">
        <f t="shared" si="409"/>
        <v>1.8E-5</v>
      </c>
      <c r="Y585" s="11">
        <f t="shared" si="410"/>
        <v>5.3999999999999998E-5</v>
      </c>
      <c r="Z585" s="11">
        <f t="shared" si="411"/>
        <v>5.3999999999999998E-5</v>
      </c>
      <c r="AA585" s="4">
        <f t="shared" si="412"/>
        <v>8.9999999999999992E-5</v>
      </c>
      <c r="AB585" s="11">
        <f t="shared" si="413"/>
        <v>0</v>
      </c>
      <c r="AC585" s="11">
        <f t="shared" si="414"/>
        <v>9.9999999999999991E-6</v>
      </c>
      <c r="AD585" s="4">
        <f t="shared" si="415"/>
        <v>3.0000000000000001E-6</v>
      </c>
      <c r="AE585" s="11">
        <f t="shared" si="416"/>
        <v>3.0000000000000001E-6</v>
      </c>
      <c r="AF585" s="4">
        <f t="shared" si="417"/>
        <v>3.0000000000000001E-6</v>
      </c>
      <c r="AG585" s="4">
        <f t="shared" si="441"/>
        <v>5.6999999999999996E-5</v>
      </c>
      <c r="AH585" s="2">
        <f t="shared" si="426"/>
        <v>4.35E-5</v>
      </c>
      <c r="AI585">
        <f t="shared" si="442"/>
        <v>0</v>
      </c>
      <c r="AJ585" s="2"/>
      <c r="AK585" s="8">
        <f t="shared" si="420"/>
        <v>5.6999999999999996E-5</v>
      </c>
      <c r="AL585" s="10">
        <f t="shared" si="421"/>
        <v>-6.3333333333304154</v>
      </c>
      <c r="AM585" s="10">
        <f t="shared" si="422"/>
        <v>6.3333333333304154</v>
      </c>
      <c r="AN585" s="16">
        <f t="shared" si="427"/>
        <v>4.833333333342793</v>
      </c>
      <c r="AO585" s="12">
        <f t="shared" si="428"/>
        <v>2.8E-5</v>
      </c>
      <c r="AP585" s="13">
        <f t="shared" si="429"/>
        <v>-3.1111111111759016</v>
      </c>
      <c r="AQ585" s="13">
        <f t="shared" si="430"/>
        <v>3.1111111111759016</v>
      </c>
      <c r="AS585" s="12">
        <f t="shared" si="431"/>
        <v>0</v>
      </c>
      <c r="AT585" s="13">
        <f t="shared" si="432"/>
        <v>0</v>
      </c>
      <c r="AU585" s="13">
        <f t="shared" si="433"/>
        <v>0</v>
      </c>
      <c r="AW585" s="12">
        <f t="shared" si="434"/>
        <v>5.6999999999999996E-5</v>
      </c>
      <c r="AX585" s="13">
        <f t="shared" si="435"/>
        <v>-6.3333333333304154</v>
      </c>
      <c r="AY585" s="13">
        <f t="shared" si="436"/>
        <v>6.3333333333304154</v>
      </c>
      <c r="BA585" s="12">
        <f t="shared" si="437"/>
        <v>9.2999999999999997E-5</v>
      </c>
      <c r="BB585" s="13">
        <f t="shared" si="438"/>
        <v>-10.333333333334416</v>
      </c>
      <c r="BC585" s="13">
        <f t="shared" si="439"/>
        <v>10.333333333334416</v>
      </c>
    </row>
    <row r="586" spans="3:55" x14ac:dyDescent="0.25">
      <c r="C586">
        <f t="shared" si="423"/>
        <v>10</v>
      </c>
      <c r="D586" s="2"/>
      <c r="E586" s="2">
        <v>2</v>
      </c>
      <c r="F586" s="2">
        <v>6</v>
      </c>
      <c r="G586" s="2">
        <v>6</v>
      </c>
      <c r="H586" s="2">
        <v>10</v>
      </c>
      <c r="I586" s="2"/>
      <c r="J586" s="2">
        <v>1</v>
      </c>
      <c r="K586" s="2">
        <v>0.3</v>
      </c>
      <c r="L586" s="2">
        <v>0.3</v>
      </c>
      <c r="M586" s="2">
        <v>0.3</v>
      </c>
      <c r="N586" s="2">
        <v>4.5</v>
      </c>
      <c r="O586" s="2">
        <v>0.3</v>
      </c>
      <c r="P586" s="11">
        <f t="shared" si="424"/>
        <v>0</v>
      </c>
      <c r="Q586" s="11">
        <f t="shared" si="425"/>
        <v>2.9999999999999997E-5</v>
      </c>
      <c r="R586" s="11">
        <f t="shared" si="440"/>
        <v>6.3E-5</v>
      </c>
      <c r="S586" s="11">
        <f t="shared" si="407"/>
        <v>1.03E-4</v>
      </c>
      <c r="T586">
        <v>10</v>
      </c>
      <c r="U586">
        <v>1</v>
      </c>
      <c r="W586" s="11">
        <f t="shared" si="408"/>
        <v>0</v>
      </c>
      <c r="X586" s="11">
        <f t="shared" si="409"/>
        <v>1.9999999999999998E-5</v>
      </c>
      <c r="Y586" s="11">
        <f t="shared" si="410"/>
        <v>6.0000000000000002E-5</v>
      </c>
      <c r="Z586" s="11">
        <f t="shared" si="411"/>
        <v>6.0000000000000002E-5</v>
      </c>
      <c r="AA586" s="4">
        <f t="shared" si="412"/>
        <v>9.9999999999999991E-5</v>
      </c>
      <c r="AB586" s="11">
        <f t="shared" si="413"/>
        <v>0</v>
      </c>
      <c r="AC586" s="11">
        <f t="shared" si="414"/>
        <v>9.9999999999999991E-6</v>
      </c>
      <c r="AD586" s="4">
        <f t="shared" si="415"/>
        <v>3.0000000000000001E-6</v>
      </c>
      <c r="AE586" s="11">
        <f t="shared" si="416"/>
        <v>3.0000000000000001E-6</v>
      </c>
      <c r="AF586" s="4">
        <f t="shared" si="417"/>
        <v>3.0000000000000001E-6</v>
      </c>
      <c r="AG586" s="4">
        <f t="shared" si="441"/>
        <v>6.3E-5</v>
      </c>
      <c r="AH586" s="2">
        <f t="shared" si="426"/>
        <v>4.8000000000000001E-5</v>
      </c>
      <c r="AI586">
        <f t="shared" si="442"/>
        <v>0</v>
      </c>
      <c r="AJ586" s="2"/>
      <c r="AK586" s="8">
        <f t="shared" si="420"/>
        <v>6.3E-5</v>
      </c>
      <c r="AL586" s="10">
        <f t="shared" si="421"/>
        <v>-6.3000000001256495</v>
      </c>
      <c r="AM586" s="10">
        <f t="shared" si="422"/>
        <v>6.3000000001256495</v>
      </c>
      <c r="AN586" s="16">
        <f t="shared" si="427"/>
        <v>4.7999999999159826</v>
      </c>
      <c r="AO586" s="12">
        <f t="shared" si="428"/>
        <v>2.9999999999999997E-5</v>
      </c>
      <c r="AP586" s="13">
        <f t="shared" si="429"/>
        <v>-3.000000000086267</v>
      </c>
      <c r="AQ586" s="13">
        <f t="shared" si="430"/>
        <v>3.000000000086267</v>
      </c>
      <c r="AS586" s="12">
        <f t="shared" si="431"/>
        <v>0</v>
      </c>
      <c r="AT586" s="13">
        <f t="shared" si="432"/>
        <v>0</v>
      </c>
      <c r="AU586" s="13">
        <f t="shared" si="433"/>
        <v>0</v>
      </c>
      <c r="AW586" s="12">
        <f t="shared" si="434"/>
        <v>6.3E-5</v>
      </c>
      <c r="AX586" s="13">
        <f t="shared" si="435"/>
        <v>-6.3000000001256495</v>
      </c>
      <c r="AY586" s="13">
        <f t="shared" si="436"/>
        <v>6.3000000001256495</v>
      </c>
      <c r="BA586" s="12">
        <f t="shared" si="437"/>
        <v>1.03E-4</v>
      </c>
      <c r="BB586" s="13">
        <f t="shared" si="438"/>
        <v>-10.299999999907605</v>
      </c>
      <c r="BC586" s="13">
        <f t="shared" si="439"/>
        <v>10.299999999907605</v>
      </c>
    </row>
    <row r="587" spans="3:55" x14ac:dyDescent="0.25">
      <c r="C587">
        <f t="shared" si="423"/>
        <v>11</v>
      </c>
      <c r="D587" s="2"/>
      <c r="E587" s="2">
        <v>2</v>
      </c>
      <c r="F587" s="2">
        <v>6</v>
      </c>
      <c r="G587" s="2">
        <v>6</v>
      </c>
      <c r="H587" s="2">
        <v>10</v>
      </c>
      <c r="I587" s="2"/>
      <c r="J587" s="2">
        <v>1</v>
      </c>
      <c r="K587" s="2">
        <v>0.3</v>
      </c>
      <c r="L587" s="2">
        <v>0.3</v>
      </c>
      <c r="M587" s="2">
        <v>0.3</v>
      </c>
      <c r="N587" s="2">
        <v>4.5</v>
      </c>
      <c r="O587" s="2">
        <v>0.3</v>
      </c>
      <c r="P587" s="11">
        <f t="shared" si="424"/>
        <v>0</v>
      </c>
      <c r="Q587" s="11">
        <f t="shared" si="425"/>
        <v>3.1999999999999999E-5</v>
      </c>
      <c r="R587" s="11">
        <f t="shared" si="440"/>
        <v>6.900000000000001E-5</v>
      </c>
      <c r="S587" s="11">
        <f t="shared" si="407"/>
        <v>1.13E-4</v>
      </c>
      <c r="T587">
        <v>10</v>
      </c>
      <c r="U587">
        <v>1.1000000000000001</v>
      </c>
      <c r="W587" s="11">
        <f t="shared" si="408"/>
        <v>0</v>
      </c>
      <c r="X587" s="11">
        <f t="shared" si="409"/>
        <v>2.1999999999999999E-5</v>
      </c>
      <c r="Y587" s="11">
        <f t="shared" si="410"/>
        <v>6.6000000000000005E-5</v>
      </c>
      <c r="Z587" s="11">
        <f t="shared" si="411"/>
        <v>6.6000000000000005E-5</v>
      </c>
      <c r="AA587" s="4">
        <f t="shared" si="412"/>
        <v>1.0999999999999999E-4</v>
      </c>
      <c r="AB587" s="11">
        <f t="shared" si="413"/>
        <v>0</v>
      </c>
      <c r="AC587" s="11">
        <f t="shared" si="414"/>
        <v>9.9999999999999991E-6</v>
      </c>
      <c r="AD587" s="4">
        <f t="shared" si="415"/>
        <v>3.0000000000000001E-6</v>
      </c>
      <c r="AE587" s="11">
        <f t="shared" si="416"/>
        <v>3.0000000000000001E-6</v>
      </c>
      <c r="AF587" s="4">
        <f t="shared" si="417"/>
        <v>3.0000000000000001E-6</v>
      </c>
      <c r="AG587" s="4">
        <f t="shared" si="441"/>
        <v>6.900000000000001E-5</v>
      </c>
      <c r="AH587" s="2">
        <f t="shared" si="426"/>
        <v>5.2500000000000002E-5</v>
      </c>
      <c r="AI587">
        <f t="shared" si="442"/>
        <v>0</v>
      </c>
      <c r="AJ587" s="2"/>
      <c r="AK587" s="8">
        <f t="shared" si="420"/>
        <v>6.900000000000001E-5</v>
      </c>
      <c r="AL587" s="10">
        <f t="shared" si="421"/>
        <v>-6.2727272727158834</v>
      </c>
      <c r="AM587" s="10">
        <f t="shared" si="422"/>
        <v>6.2727272727158834</v>
      </c>
      <c r="AN587" s="16">
        <f t="shared" si="427"/>
        <v>4.772727272728261</v>
      </c>
      <c r="AO587" s="12">
        <f t="shared" si="428"/>
        <v>3.1999999999999999E-5</v>
      </c>
      <c r="AP587" s="13">
        <f t="shared" si="429"/>
        <v>-2.9090909090534467</v>
      </c>
      <c r="AQ587" s="13">
        <f t="shared" si="430"/>
        <v>2.9090909090534467</v>
      </c>
      <c r="AS587" s="12">
        <f t="shared" si="431"/>
        <v>0</v>
      </c>
      <c r="AT587" s="13">
        <f t="shared" si="432"/>
        <v>0</v>
      </c>
      <c r="AU587" s="13">
        <f t="shared" si="433"/>
        <v>0</v>
      </c>
      <c r="AW587" s="12">
        <f t="shared" si="434"/>
        <v>6.900000000000001E-5</v>
      </c>
      <c r="AX587" s="13">
        <f t="shared" si="435"/>
        <v>-6.2727272727158834</v>
      </c>
      <c r="AY587" s="13">
        <f t="shared" si="436"/>
        <v>6.2727272727158834</v>
      </c>
      <c r="BA587" s="12">
        <f t="shared" si="437"/>
        <v>1.13E-4</v>
      </c>
      <c r="BB587" s="13">
        <f t="shared" si="438"/>
        <v>-10.272727272830906</v>
      </c>
      <c r="BC587" s="13">
        <f t="shared" si="439"/>
        <v>10.272727272830906</v>
      </c>
    </row>
    <row r="588" spans="3:55" x14ac:dyDescent="0.25">
      <c r="C588">
        <f t="shared" si="423"/>
        <v>12</v>
      </c>
      <c r="D588" s="2"/>
      <c r="E588" s="2">
        <v>2</v>
      </c>
      <c r="F588" s="2">
        <v>6</v>
      </c>
      <c r="G588" s="2">
        <v>6</v>
      </c>
      <c r="H588" s="2">
        <v>10</v>
      </c>
      <c r="I588" s="2"/>
      <c r="J588" s="2">
        <v>1</v>
      </c>
      <c r="K588" s="2">
        <v>0.3</v>
      </c>
      <c r="L588" s="2">
        <v>0.3</v>
      </c>
      <c r="M588" s="2">
        <v>0.3</v>
      </c>
      <c r="N588" s="2">
        <v>4.5</v>
      </c>
      <c r="O588" s="2">
        <v>0.3</v>
      </c>
      <c r="P588" s="11">
        <f t="shared" si="424"/>
        <v>0</v>
      </c>
      <c r="Q588" s="11">
        <f t="shared" si="425"/>
        <v>3.4E-5</v>
      </c>
      <c r="R588" s="11">
        <f t="shared" si="440"/>
        <v>7.5000000000000007E-5</v>
      </c>
      <c r="S588" s="11">
        <f t="shared" si="407"/>
        <v>1.2299999999999998E-4</v>
      </c>
      <c r="T588">
        <v>10</v>
      </c>
      <c r="U588">
        <v>1.2</v>
      </c>
      <c r="W588" s="11">
        <f t="shared" si="408"/>
        <v>0</v>
      </c>
      <c r="X588" s="11">
        <f t="shared" si="409"/>
        <v>2.4000000000000001E-5</v>
      </c>
      <c r="Y588" s="11">
        <f t="shared" si="410"/>
        <v>7.2000000000000002E-5</v>
      </c>
      <c r="Z588" s="11">
        <f t="shared" si="411"/>
        <v>7.2000000000000002E-5</v>
      </c>
      <c r="AA588" s="4">
        <f t="shared" si="412"/>
        <v>1.1999999999999999E-4</v>
      </c>
      <c r="AB588" s="11">
        <f t="shared" si="413"/>
        <v>0</v>
      </c>
      <c r="AC588" s="11">
        <f t="shared" si="414"/>
        <v>9.9999999999999991E-6</v>
      </c>
      <c r="AD588" s="4">
        <f t="shared" si="415"/>
        <v>3.0000000000000001E-6</v>
      </c>
      <c r="AE588" s="11">
        <f t="shared" si="416"/>
        <v>3.0000000000000001E-6</v>
      </c>
      <c r="AF588" s="4">
        <f t="shared" si="417"/>
        <v>3.0000000000000001E-6</v>
      </c>
      <c r="AG588" s="4">
        <f t="shared" si="441"/>
        <v>7.5000000000000007E-5</v>
      </c>
      <c r="AH588" s="2">
        <f t="shared" si="426"/>
        <v>5.6999999999999996E-5</v>
      </c>
      <c r="AI588">
        <f t="shared" si="442"/>
        <v>0</v>
      </c>
      <c r="AJ588" s="2"/>
      <c r="AK588" s="8">
        <f t="shared" si="420"/>
        <v>7.5000000000000007E-5</v>
      </c>
      <c r="AL588" s="10">
        <f t="shared" si="421"/>
        <v>-6.2500000000964562</v>
      </c>
      <c r="AM588" s="10">
        <f t="shared" si="422"/>
        <v>6.2499999999854339</v>
      </c>
      <c r="AN588" s="16">
        <f t="shared" si="427"/>
        <v>4.7499999999978115</v>
      </c>
      <c r="AO588" s="12">
        <f t="shared" si="428"/>
        <v>3.4E-5</v>
      </c>
      <c r="AP588" s="13">
        <f t="shared" si="429"/>
        <v>-2.8333333332852817</v>
      </c>
      <c r="AQ588" s="13">
        <f t="shared" si="430"/>
        <v>2.8333333332852817</v>
      </c>
      <c r="AS588" s="12">
        <f t="shared" si="431"/>
        <v>0</v>
      </c>
      <c r="AT588" s="13">
        <f t="shared" si="432"/>
        <v>0</v>
      </c>
      <c r="AU588" s="13">
        <f t="shared" si="433"/>
        <v>0</v>
      </c>
      <c r="AW588" s="12">
        <f t="shared" si="434"/>
        <v>7.5000000000000007E-5</v>
      </c>
      <c r="AX588" s="13">
        <f t="shared" si="435"/>
        <v>-6.2500000000964562</v>
      </c>
      <c r="AY588" s="13">
        <f t="shared" si="436"/>
        <v>6.2500000000964562</v>
      </c>
      <c r="BA588" s="12">
        <f t="shared" si="437"/>
        <v>1.2299999999999998E-4</v>
      </c>
      <c r="BB588" s="13">
        <f t="shared" si="438"/>
        <v>-10.249999999989434</v>
      </c>
      <c r="BC588" s="13">
        <f t="shared" si="439"/>
        <v>10.249999999989434</v>
      </c>
    </row>
    <row r="589" spans="3:55" x14ac:dyDescent="0.25">
      <c r="C589" s="2">
        <f t="shared" si="423"/>
        <v>12</v>
      </c>
      <c r="D589" s="2"/>
      <c r="E589" s="2">
        <v>10</v>
      </c>
      <c r="F589" s="2">
        <v>6</v>
      </c>
      <c r="G589" s="2">
        <v>6</v>
      </c>
      <c r="H589" s="2">
        <v>10</v>
      </c>
      <c r="I589" s="2"/>
      <c r="J589" s="2">
        <v>4</v>
      </c>
      <c r="K589" s="2">
        <v>0.1</v>
      </c>
      <c r="L589" s="2">
        <v>0.1</v>
      </c>
      <c r="M589" s="2">
        <v>0.1</v>
      </c>
      <c r="N589" s="2">
        <v>4.5</v>
      </c>
      <c r="O589" s="2">
        <v>0.1</v>
      </c>
      <c r="P589" s="11">
        <f t="shared" si="424"/>
        <v>0</v>
      </c>
      <c r="Q589" s="11">
        <f t="shared" si="425"/>
        <v>5.1999999999999995E-4</v>
      </c>
      <c r="R589" s="11">
        <f t="shared" si="440"/>
        <v>8.2000000000000001E-5</v>
      </c>
      <c r="S589" s="11">
        <f t="shared" si="407"/>
        <v>1.2999999999999999E-4</v>
      </c>
      <c r="T589" s="2">
        <v>100</v>
      </c>
      <c r="U589" s="2">
        <v>0.12</v>
      </c>
      <c r="V589" s="2"/>
      <c r="W589" s="11">
        <f t="shared" si="408"/>
        <v>0</v>
      </c>
      <c r="X589" s="11">
        <f t="shared" si="409"/>
        <v>1.1999999999999999E-4</v>
      </c>
      <c r="Y589" s="11">
        <f t="shared" si="410"/>
        <v>7.2000000000000002E-5</v>
      </c>
      <c r="Z589" s="11">
        <f t="shared" si="411"/>
        <v>7.2000000000000002E-5</v>
      </c>
      <c r="AA589" s="11">
        <f t="shared" si="412"/>
        <v>1.1999999999999999E-4</v>
      </c>
      <c r="AB589" s="11">
        <f t="shared" si="413"/>
        <v>0</v>
      </c>
      <c r="AC589" s="11">
        <f t="shared" si="414"/>
        <v>3.9999999999999996E-4</v>
      </c>
      <c r="AD589" s="11">
        <f t="shared" si="415"/>
        <v>9.9999999999999991E-6</v>
      </c>
      <c r="AE589" s="11">
        <f t="shared" si="416"/>
        <v>9.9999999999999991E-6</v>
      </c>
      <c r="AF589" s="11">
        <f t="shared" si="417"/>
        <v>9.9999999999999991E-6</v>
      </c>
      <c r="AG589" s="11">
        <f t="shared" si="441"/>
        <v>8.2000000000000001E-5</v>
      </c>
      <c r="AH589" s="2">
        <f t="shared" si="426"/>
        <v>6.3999999999999997E-5</v>
      </c>
      <c r="AI589" s="2">
        <f t="shared" si="442"/>
        <v>0</v>
      </c>
      <c r="AJ589" s="2"/>
      <c r="AK589" s="12">
        <f t="shared" si="420"/>
        <v>8.2000000000000001E-5</v>
      </c>
      <c r="AL589" s="13">
        <f t="shared" si="421"/>
        <v>-6.8333333334003044</v>
      </c>
      <c r="AM589" s="13">
        <f t="shared" si="422"/>
        <v>6.8333333334003044</v>
      </c>
      <c r="AN589" s="16">
        <f t="shared" si="427"/>
        <v>5.333333333412682</v>
      </c>
      <c r="AO589" s="12">
        <f t="shared" si="428"/>
        <v>5.1999999999999995E-4</v>
      </c>
      <c r="AP589" s="13">
        <f t="shared" si="429"/>
        <v>-43.333333333284152</v>
      </c>
      <c r="AQ589" s="13">
        <f t="shared" si="430"/>
        <v>43.333333333284152</v>
      </c>
      <c r="AS589" s="12">
        <f t="shared" si="431"/>
        <v>0</v>
      </c>
      <c r="AT589" s="13">
        <f t="shared" si="432"/>
        <v>0</v>
      </c>
      <c r="AU589" s="13">
        <f t="shared" si="433"/>
        <v>0</v>
      </c>
      <c r="AW589" s="12">
        <f t="shared" si="434"/>
        <v>8.2000000000000001E-5</v>
      </c>
      <c r="AX589" s="13">
        <f t="shared" si="435"/>
        <v>-6.8333333334003044</v>
      </c>
      <c r="AY589" s="13">
        <f t="shared" si="436"/>
        <v>6.8333333334003044</v>
      </c>
      <c r="BA589" s="12">
        <f t="shared" si="437"/>
        <v>1.2999999999999999E-4</v>
      </c>
      <c r="BB589" s="13">
        <f t="shared" si="438"/>
        <v>-10.833333333404305</v>
      </c>
      <c r="BC589" s="13">
        <f t="shared" si="439"/>
        <v>10.833333333404305</v>
      </c>
    </row>
    <row r="590" spans="3:55" x14ac:dyDescent="0.25">
      <c r="C590" s="2">
        <f t="shared" si="423"/>
        <v>20</v>
      </c>
      <c r="D590" s="2"/>
      <c r="E590" s="2">
        <v>10</v>
      </c>
      <c r="F590" s="2">
        <v>6</v>
      </c>
      <c r="G590" s="2">
        <v>6</v>
      </c>
      <c r="H590" s="2">
        <v>10</v>
      </c>
      <c r="I590" s="2"/>
      <c r="J590" s="2">
        <v>4</v>
      </c>
      <c r="K590" s="2">
        <v>0.1</v>
      </c>
      <c r="L590" s="2">
        <v>0.1</v>
      </c>
      <c r="M590" s="2">
        <v>0.1</v>
      </c>
      <c r="N590" s="2">
        <v>4.5</v>
      </c>
      <c r="O590" s="2">
        <v>0.1</v>
      </c>
      <c r="P590" s="11">
        <f t="shared" si="424"/>
        <v>0</v>
      </c>
      <c r="Q590" s="11">
        <f t="shared" si="425"/>
        <v>5.9999999999999995E-4</v>
      </c>
      <c r="R590" s="11">
        <f t="shared" si="440"/>
        <v>1.3000000000000002E-4</v>
      </c>
      <c r="S590" s="11">
        <f t="shared" si="407"/>
        <v>2.0999999999999998E-4</v>
      </c>
      <c r="T590" s="2">
        <v>100</v>
      </c>
      <c r="U590" s="2">
        <v>0.2</v>
      </c>
      <c r="V590" s="2"/>
      <c r="W590" s="11">
        <f t="shared" si="408"/>
        <v>0</v>
      </c>
      <c r="X590" s="11">
        <f t="shared" si="409"/>
        <v>1.9999999999999998E-4</v>
      </c>
      <c r="Y590" s="11">
        <f t="shared" si="410"/>
        <v>1.2E-4</v>
      </c>
      <c r="Z590" s="11">
        <f t="shared" si="411"/>
        <v>1.2E-4</v>
      </c>
      <c r="AA590" s="11">
        <f t="shared" si="412"/>
        <v>1.9999999999999998E-4</v>
      </c>
      <c r="AB590" s="11">
        <f t="shared" si="413"/>
        <v>0</v>
      </c>
      <c r="AC590" s="11">
        <f t="shared" si="414"/>
        <v>3.9999999999999996E-4</v>
      </c>
      <c r="AD590" s="11">
        <f t="shared" si="415"/>
        <v>9.9999999999999991E-6</v>
      </c>
      <c r="AE590" s="11">
        <f t="shared" si="416"/>
        <v>9.9999999999999991E-6</v>
      </c>
      <c r="AF590" s="11">
        <f t="shared" si="417"/>
        <v>9.9999999999999991E-6</v>
      </c>
      <c r="AG590" s="11">
        <f t="shared" si="441"/>
        <v>1.3000000000000002E-4</v>
      </c>
      <c r="AH590" s="2">
        <f t="shared" si="426"/>
        <v>1E-4</v>
      </c>
      <c r="AI590" s="2">
        <f t="shared" si="442"/>
        <v>0</v>
      </c>
      <c r="AJ590" s="2"/>
      <c r="AK590" s="12">
        <f t="shared" si="420"/>
        <v>1.3000000000000002E-4</v>
      </c>
      <c r="AL590" s="13">
        <f t="shared" si="421"/>
        <v>-6.4999999999093561</v>
      </c>
      <c r="AM590" s="13">
        <f t="shared" si="422"/>
        <v>6.5000000000203784</v>
      </c>
      <c r="AN590" s="16">
        <f t="shared" si="427"/>
        <v>5.000000000032756</v>
      </c>
      <c r="AO590" s="12">
        <f t="shared" si="428"/>
        <v>5.9999999999999995E-4</v>
      </c>
      <c r="AP590" s="13">
        <f t="shared" si="429"/>
        <v>-29.999999999974492</v>
      </c>
      <c r="AQ590" s="13">
        <f t="shared" si="430"/>
        <v>29.999999999974492</v>
      </c>
      <c r="AS590" s="12">
        <f t="shared" si="431"/>
        <v>0</v>
      </c>
      <c r="AT590" s="13">
        <f t="shared" si="432"/>
        <v>0</v>
      </c>
      <c r="AU590" s="13">
        <f t="shared" si="433"/>
        <v>0</v>
      </c>
      <c r="AW590" s="12">
        <f t="shared" si="434"/>
        <v>1.3000000000000002E-4</v>
      </c>
      <c r="AX590" s="13">
        <f t="shared" si="435"/>
        <v>-6.4999999999093561</v>
      </c>
      <c r="AY590" s="13">
        <f t="shared" si="436"/>
        <v>6.4999999999093561</v>
      </c>
      <c r="BA590" s="12">
        <f t="shared" si="437"/>
        <v>2.0999999999999998E-4</v>
      </c>
      <c r="BB590" s="13">
        <f t="shared" si="438"/>
        <v>-10.499999999913356</v>
      </c>
      <c r="BC590" s="13">
        <f t="shared" si="439"/>
        <v>10.499999999913356</v>
      </c>
    </row>
    <row r="591" spans="3:55" x14ac:dyDescent="0.25">
      <c r="C591" s="2">
        <f t="shared" si="423"/>
        <v>30</v>
      </c>
      <c r="D591" s="2"/>
      <c r="E591" s="2">
        <v>10</v>
      </c>
      <c r="F591" s="2">
        <v>6</v>
      </c>
      <c r="G591" s="2">
        <v>6</v>
      </c>
      <c r="H591" s="2">
        <v>10</v>
      </c>
      <c r="I591" s="2"/>
      <c r="J591" s="2">
        <v>4</v>
      </c>
      <c r="K591" s="2">
        <v>0.1</v>
      </c>
      <c r="L591" s="2">
        <v>0.1</v>
      </c>
      <c r="M591" s="2">
        <v>0.1</v>
      </c>
      <c r="N591" s="2">
        <v>4.5</v>
      </c>
      <c r="O591" s="2">
        <v>0.1</v>
      </c>
      <c r="P591" s="11">
        <f t="shared" si="424"/>
        <v>0</v>
      </c>
      <c r="Q591" s="11">
        <f t="shared" si="425"/>
        <v>6.9999999999999988E-4</v>
      </c>
      <c r="R591" s="11">
        <f t="shared" si="440"/>
        <v>1.9000000000000001E-4</v>
      </c>
      <c r="S591" s="11">
        <f t="shared" si="407"/>
        <v>3.0999999999999995E-4</v>
      </c>
      <c r="T591" s="2">
        <v>100</v>
      </c>
      <c r="U591" s="2">
        <v>0.3</v>
      </c>
      <c r="V591" s="2"/>
      <c r="W591" s="11">
        <f t="shared" si="408"/>
        <v>0</v>
      </c>
      <c r="X591" s="11">
        <f t="shared" si="409"/>
        <v>2.9999999999999997E-4</v>
      </c>
      <c r="Y591" s="11">
        <f t="shared" si="410"/>
        <v>1.8000000000000001E-4</v>
      </c>
      <c r="Z591" s="11">
        <f t="shared" si="411"/>
        <v>1.8000000000000001E-4</v>
      </c>
      <c r="AA591" s="11">
        <f t="shared" si="412"/>
        <v>2.9999999999999997E-4</v>
      </c>
      <c r="AB591" s="11">
        <f t="shared" si="413"/>
        <v>0</v>
      </c>
      <c r="AC591" s="11">
        <f t="shared" si="414"/>
        <v>3.9999999999999996E-4</v>
      </c>
      <c r="AD591" s="11">
        <f t="shared" si="415"/>
        <v>9.9999999999999991E-6</v>
      </c>
      <c r="AE591" s="11">
        <f t="shared" si="416"/>
        <v>9.9999999999999991E-6</v>
      </c>
      <c r="AF591" s="11">
        <f t="shared" si="417"/>
        <v>9.9999999999999991E-6</v>
      </c>
      <c r="AG591" s="11">
        <f t="shared" si="441"/>
        <v>1.9000000000000001E-4</v>
      </c>
      <c r="AH591" s="2">
        <f t="shared" si="426"/>
        <v>1.45E-4</v>
      </c>
      <c r="AI591" s="2">
        <f t="shared" si="442"/>
        <v>0</v>
      </c>
      <c r="AJ591" s="2"/>
      <c r="AK591" s="12">
        <f t="shared" si="420"/>
        <v>1.9000000000000001E-4</v>
      </c>
      <c r="AL591" s="13">
        <f t="shared" si="421"/>
        <v>-6.3333333333304154</v>
      </c>
      <c r="AM591" s="13">
        <f t="shared" si="422"/>
        <v>6.3333333333304154</v>
      </c>
      <c r="AN591" s="16">
        <f t="shared" si="427"/>
        <v>4.833333333342793</v>
      </c>
      <c r="AO591" s="12">
        <f t="shared" si="428"/>
        <v>6.9999999999999988E-4</v>
      </c>
      <c r="AP591" s="13">
        <f t="shared" si="429"/>
        <v>-23.33333333326415</v>
      </c>
      <c r="AQ591" s="13">
        <f t="shared" si="430"/>
        <v>23.33333333326415</v>
      </c>
      <c r="AS591" s="12">
        <f t="shared" si="431"/>
        <v>0</v>
      </c>
      <c r="AT591" s="13">
        <f t="shared" si="432"/>
        <v>0</v>
      </c>
      <c r="AU591" s="13">
        <f t="shared" si="433"/>
        <v>0</v>
      </c>
      <c r="AW591" s="12">
        <f t="shared" si="434"/>
        <v>1.9000000000000001E-4</v>
      </c>
      <c r="AX591" s="13">
        <f t="shared" si="435"/>
        <v>-6.3333333333304154</v>
      </c>
      <c r="AY591" s="13">
        <f t="shared" si="436"/>
        <v>6.3333333333304154</v>
      </c>
      <c r="BA591" s="12">
        <f t="shared" si="437"/>
        <v>3.0999999999999995E-4</v>
      </c>
      <c r="BB591" s="13">
        <f t="shared" si="438"/>
        <v>-10.333333333334416</v>
      </c>
      <c r="BC591" s="13">
        <f t="shared" si="439"/>
        <v>10.333333333334416</v>
      </c>
    </row>
    <row r="592" spans="3:55" x14ac:dyDescent="0.25">
      <c r="C592" s="2">
        <f t="shared" si="423"/>
        <v>40</v>
      </c>
      <c r="D592" s="2"/>
      <c r="E592" s="2">
        <v>10</v>
      </c>
      <c r="F592" s="2">
        <v>6</v>
      </c>
      <c r="G592" s="2">
        <v>6</v>
      </c>
      <c r="H592" s="2">
        <v>10</v>
      </c>
      <c r="I592" s="2"/>
      <c r="J592" s="2">
        <v>4</v>
      </c>
      <c r="K592" s="2">
        <v>0.1</v>
      </c>
      <c r="L592" s="2">
        <v>0.1</v>
      </c>
      <c r="M592" s="2">
        <v>0.1</v>
      </c>
      <c r="N592" s="2">
        <v>4.5</v>
      </c>
      <c r="O592" s="2">
        <v>0.1</v>
      </c>
      <c r="P592" s="11">
        <f t="shared" si="424"/>
        <v>0</v>
      </c>
      <c r="Q592" s="11">
        <f t="shared" si="425"/>
        <v>7.9999999999999993E-4</v>
      </c>
      <c r="R592" s="11">
        <f t="shared" si="440"/>
        <v>2.5000000000000001E-4</v>
      </c>
      <c r="S592" s="11">
        <f t="shared" si="407"/>
        <v>4.0999999999999999E-4</v>
      </c>
      <c r="T592" s="2">
        <v>100</v>
      </c>
      <c r="U592" s="2">
        <v>0.4</v>
      </c>
      <c r="V592" s="2"/>
      <c r="W592" s="11">
        <f t="shared" si="408"/>
        <v>0</v>
      </c>
      <c r="X592" s="11">
        <f t="shared" si="409"/>
        <v>3.9999999999999996E-4</v>
      </c>
      <c r="Y592" s="11">
        <f t="shared" si="410"/>
        <v>2.4000000000000001E-4</v>
      </c>
      <c r="Z592" s="11">
        <f t="shared" si="411"/>
        <v>2.4000000000000001E-4</v>
      </c>
      <c r="AA592" s="11">
        <f t="shared" si="412"/>
        <v>3.9999999999999996E-4</v>
      </c>
      <c r="AB592" s="11">
        <f t="shared" si="413"/>
        <v>0</v>
      </c>
      <c r="AC592" s="11">
        <f t="shared" si="414"/>
        <v>3.9999999999999996E-4</v>
      </c>
      <c r="AD592" s="11">
        <f t="shared" si="415"/>
        <v>9.9999999999999991E-6</v>
      </c>
      <c r="AE592" s="11">
        <f t="shared" si="416"/>
        <v>9.9999999999999991E-6</v>
      </c>
      <c r="AF592" s="11">
        <f t="shared" si="417"/>
        <v>9.9999999999999991E-6</v>
      </c>
      <c r="AG592" s="11">
        <f t="shared" si="441"/>
        <v>2.5000000000000001E-4</v>
      </c>
      <c r="AH592" s="2">
        <f t="shared" si="426"/>
        <v>1.9000000000000001E-4</v>
      </c>
      <c r="AI592" s="2">
        <f t="shared" si="442"/>
        <v>0</v>
      </c>
      <c r="AJ592" s="2"/>
      <c r="AK592" s="12">
        <f t="shared" si="420"/>
        <v>2.5000000000000001E-4</v>
      </c>
      <c r="AL592" s="13">
        <f t="shared" si="421"/>
        <v>-6.2499999999854339</v>
      </c>
      <c r="AM592" s="13">
        <f t="shared" si="422"/>
        <v>6.2499999999854339</v>
      </c>
      <c r="AN592" s="16">
        <f t="shared" si="427"/>
        <v>4.7499999999978115</v>
      </c>
      <c r="AO592" s="12">
        <f t="shared" si="428"/>
        <v>7.9999999999999993E-4</v>
      </c>
      <c r="AP592" s="13">
        <f t="shared" si="429"/>
        <v>-19.999999999908979</v>
      </c>
      <c r="AQ592" s="13">
        <f t="shared" si="430"/>
        <v>19.999999999908979</v>
      </c>
      <c r="AS592" s="12">
        <f t="shared" si="431"/>
        <v>0</v>
      </c>
      <c r="AT592" s="13">
        <f t="shared" si="432"/>
        <v>0</v>
      </c>
      <c r="AU592" s="13">
        <f t="shared" si="433"/>
        <v>0</v>
      </c>
      <c r="AW592" s="12">
        <f t="shared" si="434"/>
        <v>2.5000000000000001E-4</v>
      </c>
      <c r="AX592" s="13">
        <f t="shared" si="435"/>
        <v>-6.2499999999854339</v>
      </c>
      <c r="AY592" s="13">
        <f t="shared" si="436"/>
        <v>6.2499999999854339</v>
      </c>
      <c r="BA592" s="12">
        <f t="shared" si="437"/>
        <v>4.0999999999999999E-4</v>
      </c>
      <c r="BB592" s="13">
        <f t="shared" si="438"/>
        <v>-10.250000000100457</v>
      </c>
      <c r="BC592" s="13">
        <f t="shared" si="439"/>
        <v>10.250000000100457</v>
      </c>
    </row>
    <row r="593" spans="2:55" x14ac:dyDescent="0.25">
      <c r="C593" s="2">
        <f t="shared" si="423"/>
        <v>50</v>
      </c>
      <c r="D593" s="2"/>
      <c r="E593" s="2">
        <v>10</v>
      </c>
      <c r="F593" s="2">
        <v>6</v>
      </c>
      <c r="G593" s="2">
        <v>6</v>
      </c>
      <c r="H593" s="2">
        <v>10</v>
      </c>
      <c r="I593" s="2"/>
      <c r="J593" s="2">
        <v>4</v>
      </c>
      <c r="K593" s="2">
        <v>0.1</v>
      </c>
      <c r="L593" s="2">
        <v>0.1</v>
      </c>
      <c r="M593" s="2">
        <v>0.1</v>
      </c>
      <c r="N593" s="2">
        <v>4.5</v>
      </c>
      <c r="O593" s="2">
        <v>0.1</v>
      </c>
      <c r="P593" s="11">
        <f t="shared" si="424"/>
        <v>0</v>
      </c>
      <c r="Q593" s="11">
        <f t="shared" si="425"/>
        <v>8.9999999999999998E-4</v>
      </c>
      <c r="R593" s="11">
        <f t="shared" si="440"/>
        <v>3.1000000000000005E-4</v>
      </c>
      <c r="S593" s="11">
        <f t="shared" si="407"/>
        <v>5.1000000000000004E-4</v>
      </c>
      <c r="T593" s="2">
        <v>100</v>
      </c>
      <c r="U593" s="2">
        <v>0.5</v>
      </c>
      <c r="V593" s="2"/>
      <c r="W593" s="11">
        <f t="shared" si="408"/>
        <v>0</v>
      </c>
      <c r="X593" s="11">
        <f t="shared" si="409"/>
        <v>5.0000000000000001E-4</v>
      </c>
      <c r="Y593" s="11">
        <f t="shared" si="410"/>
        <v>3.0000000000000003E-4</v>
      </c>
      <c r="Z593" s="11">
        <f t="shared" si="411"/>
        <v>3.0000000000000003E-4</v>
      </c>
      <c r="AA593" s="11">
        <f t="shared" si="412"/>
        <v>5.0000000000000001E-4</v>
      </c>
      <c r="AB593" s="11">
        <f t="shared" si="413"/>
        <v>0</v>
      </c>
      <c r="AC593" s="11">
        <f t="shared" si="414"/>
        <v>3.9999999999999996E-4</v>
      </c>
      <c r="AD593" s="11">
        <f t="shared" si="415"/>
        <v>9.9999999999999991E-6</v>
      </c>
      <c r="AE593" s="11">
        <f t="shared" si="416"/>
        <v>9.9999999999999991E-6</v>
      </c>
      <c r="AF593" s="11">
        <f t="shared" si="417"/>
        <v>9.9999999999999991E-6</v>
      </c>
      <c r="AG593" s="11">
        <f t="shared" si="441"/>
        <v>3.1000000000000005E-4</v>
      </c>
      <c r="AH593" s="2">
        <f t="shared" si="426"/>
        <v>2.3499999999999999E-4</v>
      </c>
      <c r="AI593" s="2">
        <f t="shared" si="442"/>
        <v>0</v>
      </c>
      <c r="AJ593" s="2"/>
      <c r="AK593" s="12">
        <f t="shared" si="420"/>
        <v>3.1000000000000005E-4</v>
      </c>
      <c r="AL593" s="13">
        <f t="shared" si="421"/>
        <v>-6.1999999999562405</v>
      </c>
      <c r="AM593" s="13">
        <f t="shared" si="422"/>
        <v>6.2000000000672628</v>
      </c>
      <c r="AN593" s="16">
        <f t="shared" si="427"/>
        <v>4.7000000000796405</v>
      </c>
      <c r="AO593" s="12">
        <f t="shared" si="428"/>
        <v>8.9999999999999998E-4</v>
      </c>
      <c r="AP593" s="13">
        <f t="shared" si="429"/>
        <v>-18.000000000073513</v>
      </c>
      <c r="AQ593" s="13">
        <f t="shared" si="430"/>
        <v>18.000000000073513</v>
      </c>
      <c r="AS593" s="12">
        <f t="shared" si="431"/>
        <v>0</v>
      </c>
      <c r="AT593" s="13">
        <f t="shared" si="432"/>
        <v>0</v>
      </c>
      <c r="AU593" s="13">
        <f t="shared" si="433"/>
        <v>0</v>
      </c>
      <c r="AW593" s="12">
        <f t="shared" si="434"/>
        <v>3.1000000000000005E-4</v>
      </c>
      <c r="AX593" s="13">
        <f t="shared" si="435"/>
        <v>-6.1999999999562405</v>
      </c>
      <c r="AY593" s="13">
        <f t="shared" si="436"/>
        <v>6.1999999999562405</v>
      </c>
      <c r="BA593" s="12">
        <f t="shared" si="437"/>
        <v>5.1000000000000004E-4</v>
      </c>
      <c r="BB593" s="13">
        <f t="shared" si="438"/>
        <v>-10.199999999960241</v>
      </c>
      <c r="BC593" s="13">
        <f t="shared" si="439"/>
        <v>10.199999999960241</v>
      </c>
    </row>
    <row r="594" spans="2:55" x14ac:dyDescent="0.25">
      <c r="C594" s="2">
        <f t="shared" si="423"/>
        <v>60</v>
      </c>
      <c r="D594" s="2"/>
      <c r="E594" s="2">
        <v>10</v>
      </c>
      <c r="F594" s="2">
        <v>6</v>
      </c>
      <c r="G594" s="2">
        <v>6</v>
      </c>
      <c r="H594" s="2">
        <v>10</v>
      </c>
      <c r="I594" s="2"/>
      <c r="J594" s="2">
        <v>4</v>
      </c>
      <c r="K594" s="2">
        <v>0.1</v>
      </c>
      <c r="L594" s="2">
        <v>0.1</v>
      </c>
      <c r="M594" s="2">
        <v>0.1</v>
      </c>
      <c r="N594" s="2">
        <v>4.5</v>
      </c>
      <c r="O594" s="2">
        <v>0.1</v>
      </c>
      <c r="P594" s="11">
        <f t="shared" si="424"/>
        <v>0</v>
      </c>
      <c r="Q594" s="11">
        <f t="shared" si="425"/>
        <v>1E-3</v>
      </c>
      <c r="R594" s="11">
        <f t="shared" si="440"/>
        <v>3.6999999999999999E-4</v>
      </c>
      <c r="S594" s="11">
        <f t="shared" si="407"/>
        <v>6.0999999999999997E-4</v>
      </c>
      <c r="T594" s="2">
        <v>100</v>
      </c>
      <c r="U594" s="2">
        <v>0.6</v>
      </c>
      <c r="V594" s="2"/>
      <c r="W594" s="11">
        <f t="shared" si="408"/>
        <v>0</v>
      </c>
      <c r="X594" s="11">
        <f t="shared" si="409"/>
        <v>5.9999999999999995E-4</v>
      </c>
      <c r="Y594" s="11">
        <f t="shared" si="410"/>
        <v>3.6000000000000002E-4</v>
      </c>
      <c r="Z594" s="11">
        <f t="shared" si="411"/>
        <v>3.6000000000000002E-4</v>
      </c>
      <c r="AA594" s="11">
        <f t="shared" si="412"/>
        <v>5.9999999999999995E-4</v>
      </c>
      <c r="AB594" s="11">
        <f t="shared" si="413"/>
        <v>0</v>
      </c>
      <c r="AC594" s="11">
        <f t="shared" si="414"/>
        <v>3.9999999999999996E-4</v>
      </c>
      <c r="AD594" s="11">
        <f t="shared" si="415"/>
        <v>9.9999999999999991E-6</v>
      </c>
      <c r="AE594" s="11">
        <f t="shared" si="416"/>
        <v>9.9999999999999991E-6</v>
      </c>
      <c r="AF594" s="11">
        <f t="shared" si="417"/>
        <v>9.9999999999999991E-6</v>
      </c>
      <c r="AG594" s="11">
        <f t="shared" si="441"/>
        <v>3.6999999999999999E-4</v>
      </c>
      <c r="AH594" s="2">
        <f t="shared" si="426"/>
        <v>2.7999999999999998E-4</v>
      </c>
      <c r="AI594" s="2">
        <f t="shared" si="442"/>
        <v>0</v>
      </c>
      <c r="AJ594" s="2"/>
      <c r="AK594" s="12">
        <f t="shared" si="420"/>
        <v>3.6999999999999999E-4</v>
      </c>
      <c r="AL594" s="13">
        <f t="shared" si="421"/>
        <v>-6.1666666666404524</v>
      </c>
      <c r="AM594" s="13">
        <f t="shared" si="422"/>
        <v>6.1666666666404524</v>
      </c>
      <c r="AN594" s="16">
        <f t="shared" si="427"/>
        <v>4.66666666665283</v>
      </c>
      <c r="AO594" s="12">
        <f t="shared" si="428"/>
        <v>1E-3</v>
      </c>
      <c r="AP594" s="13">
        <f t="shared" si="429"/>
        <v>-16.666666666664831</v>
      </c>
      <c r="AQ594" s="13">
        <f t="shared" si="430"/>
        <v>16.666666666664831</v>
      </c>
      <c r="AS594" s="12">
        <f t="shared" si="431"/>
        <v>0</v>
      </c>
      <c r="AT594" s="13">
        <f t="shared" si="432"/>
        <v>0</v>
      </c>
      <c r="AU594" s="13">
        <f t="shared" si="433"/>
        <v>0</v>
      </c>
      <c r="AW594" s="12">
        <f t="shared" si="434"/>
        <v>3.6999999999999999E-4</v>
      </c>
      <c r="AX594" s="13">
        <f t="shared" si="435"/>
        <v>-6.1666666666404524</v>
      </c>
      <c r="AY594" s="13">
        <f t="shared" si="436"/>
        <v>6.1666666666404524</v>
      </c>
      <c r="BA594" s="12">
        <f t="shared" si="437"/>
        <v>6.0999999999999997E-4</v>
      </c>
      <c r="BB594" s="13">
        <f t="shared" si="438"/>
        <v>-10.166666666644453</v>
      </c>
      <c r="BC594" s="13">
        <f t="shared" si="439"/>
        <v>10.166666666644453</v>
      </c>
    </row>
    <row r="595" spans="2:55" x14ac:dyDescent="0.25">
      <c r="C595" s="2">
        <f t="shared" si="423"/>
        <v>70</v>
      </c>
      <c r="D595" s="2"/>
      <c r="E595" s="2">
        <v>10</v>
      </c>
      <c r="F595" s="2">
        <v>6</v>
      </c>
      <c r="G595" s="2">
        <v>6</v>
      </c>
      <c r="H595" s="2">
        <v>10</v>
      </c>
      <c r="I595" s="2"/>
      <c r="J595" s="2">
        <v>4</v>
      </c>
      <c r="K595" s="2">
        <v>0.1</v>
      </c>
      <c r="L595" s="2">
        <v>0.1</v>
      </c>
      <c r="M595" s="2">
        <v>0.1</v>
      </c>
      <c r="N595" s="2">
        <v>4.5</v>
      </c>
      <c r="O595" s="2">
        <v>0.1</v>
      </c>
      <c r="P595" s="11">
        <f t="shared" si="424"/>
        <v>0</v>
      </c>
      <c r="Q595" s="11">
        <f t="shared" si="425"/>
        <v>1.0999999999999998E-3</v>
      </c>
      <c r="R595" s="11">
        <f t="shared" si="440"/>
        <v>4.3000000000000004E-4</v>
      </c>
      <c r="S595" s="11">
        <f t="shared" si="407"/>
        <v>7.0999999999999991E-4</v>
      </c>
      <c r="T595" s="2">
        <v>100</v>
      </c>
      <c r="U595" s="2">
        <v>0.7</v>
      </c>
      <c r="V595" s="2"/>
      <c r="W595" s="11">
        <f t="shared" si="408"/>
        <v>0</v>
      </c>
      <c r="X595" s="11">
        <f t="shared" si="409"/>
        <v>6.9999999999999988E-4</v>
      </c>
      <c r="Y595" s="11">
        <f t="shared" si="410"/>
        <v>4.2000000000000002E-4</v>
      </c>
      <c r="Z595" s="11">
        <f t="shared" si="411"/>
        <v>4.2000000000000002E-4</v>
      </c>
      <c r="AA595" s="11">
        <f t="shared" si="412"/>
        <v>6.9999999999999988E-4</v>
      </c>
      <c r="AB595" s="11">
        <f t="shared" si="413"/>
        <v>0</v>
      </c>
      <c r="AC595" s="11">
        <f t="shared" si="414"/>
        <v>3.9999999999999996E-4</v>
      </c>
      <c r="AD595" s="11">
        <f t="shared" si="415"/>
        <v>9.9999999999999991E-6</v>
      </c>
      <c r="AE595" s="11">
        <f t="shared" si="416"/>
        <v>9.9999999999999991E-6</v>
      </c>
      <c r="AF595" s="11">
        <f t="shared" si="417"/>
        <v>9.9999999999999991E-6</v>
      </c>
      <c r="AG595" s="11">
        <f t="shared" si="441"/>
        <v>4.3000000000000004E-4</v>
      </c>
      <c r="AH595" s="2">
        <f t="shared" si="426"/>
        <v>3.2499999999999999E-4</v>
      </c>
      <c r="AI595" s="2">
        <f t="shared" si="442"/>
        <v>0</v>
      </c>
      <c r="AJ595" s="2"/>
      <c r="AK595" s="12">
        <f t="shared" si="420"/>
        <v>4.3000000000000004E-4</v>
      </c>
      <c r="AL595" s="13">
        <f t="shared" si="421"/>
        <v>-6.1428571427324385</v>
      </c>
      <c r="AM595" s="13">
        <f t="shared" si="422"/>
        <v>6.1428571427324385</v>
      </c>
      <c r="AN595" s="16">
        <f t="shared" si="427"/>
        <v>4.6428571429668608</v>
      </c>
      <c r="AO595" s="12">
        <f t="shared" si="428"/>
        <v>1.0999999999999998E-3</v>
      </c>
      <c r="AP595" s="13">
        <f t="shared" si="429"/>
        <v>-15.714285714230058</v>
      </c>
      <c r="AQ595" s="13">
        <f t="shared" si="430"/>
        <v>15.714285714230058</v>
      </c>
      <c r="AS595" s="12">
        <f t="shared" si="431"/>
        <v>0</v>
      </c>
      <c r="AT595" s="13">
        <f t="shared" si="432"/>
        <v>0</v>
      </c>
      <c r="AU595" s="13">
        <f t="shared" si="433"/>
        <v>0</v>
      </c>
      <c r="AW595" s="12">
        <f t="shared" si="434"/>
        <v>4.3000000000000004E-4</v>
      </c>
      <c r="AX595" s="13">
        <f t="shared" si="435"/>
        <v>-6.1428571427324385</v>
      </c>
      <c r="AY595" s="13">
        <f t="shared" si="436"/>
        <v>6.1428571427324385</v>
      </c>
      <c r="BA595" s="12">
        <f t="shared" si="437"/>
        <v>7.0999999999999991E-4</v>
      </c>
      <c r="BB595" s="13">
        <f t="shared" si="438"/>
        <v>-10.142857142847461</v>
      </c>
      <c r="BC595" s="13">
        <f t="shared" si="439"/>
        <v>10.142857142847461</v>
      </c>
    </row>
    <row r="596" spans="2:55" x14ac:dyDescent="0.25">
      <c r="C596" s="2">
        <f t="shared" si="423"/>
        <v>80</v>
      </c>
      <c r="D596" s="2"/>
      <c r="E596" s="2">
        <v>10</v>
      </c>
      <c r="F596" s="2">
        <v>6</v>
      </c>
      <c r="G596" s="2">
        <v>6</v>
      </c>
      <c r="H596" s="2">
        <v>10</v>
      </c>
      <c r="I596" s="2"/>
      <c r="J596" s="2">
        <v>4</v>
      </c>
      <c r="K596" s="2">
        <v>0.1</v>
      </c>
      <c r="L596" s="2">
        <v>0.1</v>
      </c>
      <c r="M596" s="2">
        <v>0.1</v>
      </c>
      <c r="N596" s="2">
        <v>4.5</v>
      </c>
      <c r="O596" s="2">
        <v>0.1</v>
      </c>
      <c r="P596" s="11">
        <f t="shared" si="424"/>
        <v>0</v>
      </c>
      <c r="Q596" s="11">
        <f t="shared" si="425"/>
        <v>1.1999999999999999E-3</v>
      </c>
      <c r="R596" s="11">
        <f t="shared" si="440"/>
        <v>4.8999999999999998E-4</v>
      </c>
      <c r="S596" s="11">
        <f t="shared" si="407"/>
        <v>8.0999999999999996E-4</v>
      </c>
      <c r="T596" s="2">
        <v>100</v>
      </c>
      <c r="U596" s="2">
        <v>0.8</v>
      </c>
      <c r="V596" s="2"/>
      <c r="W596" s="11">
        <f t="shared" si="408"/>
        <v>0</v>
      </c>
      <c r="X596" s="11">
        <f t="shared" si="409"/>
        <v>7.9999999999999993E-4</v>
      </c>
      <c r="Y596" s="11">
        <f t="shared" si="410"/>
        <v>4.8000000000000001E-4</v>
      </c>
      <c r="Z596" s="11">
        <f t="shared" si="411"/>
        <v>4.8000000000000001E-4</v>
      </c>
      <c r="AA596" s="11">
        <f t="shared" si="412"/>
        <v>7.9999999999999993E-4</v>
      </c>
      <c r="AB596" s="11">
        <f t="shared" si="413"/>
        <v>0</v>
      </c>
      <c r="AC596" s="11">
        <f t="shared" si="414"/>
        <v>3.9999999999999996E-4</v>
      </c>
      <c r="AD596" s="11">
        <f t="shared" si="415"/>
        <v>9.9999999999999991E-6</v>
      </c>
      <c r="AE596" s="11">
        <f t="shared" si="416"/>
        <v>9.9999999999999991E-6</v>
      </c>
      <c r="AF596" s="11">
        <f t="shared" si="417"/>
        <v>9.9999999999999991E-6</v>
      </c>
      <c r="AG596" s="11">
        <f t="shared" si="441"/>
        <v>4.8999999999999998E-4</v>
      </c>
      <c r="AH596" s="2">
        <f t="shared" si="426"/>
        <v>3.6999999999999999E-4</v>
      </c>
      <c r="AI596" s="2">
        <f t="shared" si="442"/>
        <v>0</v>
      </c>
      <c r="AJ596" s="2"/>
      <c r="AK596" s="12">
        <f t="shared" si="420"/>
        <v>4.8999999999999998E-4</v>
      </c>
      <c r="AL596" s="13">
        <f t="shared" si="421"/>
        <v>-6.1249999999679616</v>
      </c>
      <c r="AM596" s="13">
        <f t="shared" si="422"/>
        <v>6.1250000000789839</v>
      </c>
      <c r="AN596" s="16">
        <f t="shared" si="427"/>
        <v>4.6250000000913616</v>
      </c>
      <c r="AO596" s="12">
        <f t="shared" si="428"/>
        <v>1.1999999999999999E-3</v>
      </c>
      <c r="AP596" s="13">
        <f t="shared" si="429"/>
        <v>-14.999999999987246</v>
      </c>
      <c r="AQ596" s="13">
        <f t="shared" si="430"/>
        <v>14.999999999987246</v>
      </c>
      <c r="AS596" s="12">
        <f t="shared" si="431"/>
        <v>0</v>
      </c>
      <c r="AT596" s="13">
        <f t="shared" si="432"/>
        <v>0</v>
      </c>
      <c r="AU596" s="13">
        <f t="shared" si="433"/>
        <v>0</v>
      </c>
      <c r="AW596" s="12">
        <f t="shared" si="434"/>
        <v>4.8999999999999998E-4</v>
      </c>
      <c r="AX596" s="13">
        <f t="shared" si="435"/>
        <v>-6.1249999999679616</v>
      </c>
      <c r="AY596" s="13">
        <f t="shared" si="436"/>
        <v>6.1249999999679616</v>
      </c>
      <c r="BA596" s="12">
        <f t="shared" si="437"/>
        <v>8.0999999999999996E-4</v>
      </c>
      <c r="BB596" s="13">
        <f t="shared" si="438"/>
        <v>-10.124999999971962</v>
      </c>
      <c r="BC596" s="13">
        <f t="shared" si="439"/>
        <v>10.124999999971962</v>
      </c>
    </row>
    <row r="597" spans="2:55" x14ac:dyDescent="0.25">
      <c r="C597" s="2">
        <f t="shared" si="423"/>
        <v>90</v>
      </c>
      <c r="D597" s="2"/>
      <c r="E597" s="2">
        <v>10</v>
      </c>
      <c r="F597" s="2">
        <v>6</v>
      </c>
      <c r="G597" s="2">
        <v>6</v>
      </c>
      <c r="H597" s="2">
        <v>10</v>
      </c>
      <c r="I597" s="2"/>
      <c r="J597" s="2">
        <v>4</v>
      </c>
      <c r="K597" s="2">
        <v>0.1</v>
      </c>
      <c r="L597" s="2">
        <v>0.1</v>
      </c>
      <c r="M597" s="2">
        <v>0.1</v>
      </c>
      <c r="N597" s="2">
        <v>4.5</v>
      </c>
      <c r="O597" s="2">
        <v>0.1</v>
      </c>
      <c r="P597" s="11">
        <f t="shared" si="424"/>
        <v>0</v>
      </c>
      <c r="Q597" s="11">
        <f t="shared" si="425"/>
        <v>1.2999999999999999E-3</v>
      </c>
      <c r="R597" s="11">
        <f t="shared" si="440"/>
        <v>5.5000000000000003E-4</v>
      </c>
      <c r="S597" s="11">
        <f t="shared" si="407"/>
        <v>9.1E-4</v>
      </c>
      <c r="T597" s="2">
        <v>100</v>
      </c>
      <c r="U597" s="2">
        <v>0.9</v>
      </c>
      <c r="V597" s="2"/>
      <c r="W597" s="11">
        <f t="shared" si="408"/>
        <v>0</v>
      </c>
      <c r="X597" s="11">
        <f t="shared" si="409"/>
        <v>8.9999999999999998E-4</v>
      </c>
      <c r="Y597" s="11">
        <f t="shared" si="410"/>
        <v>5.4000000000000001E-4</v>
      </c>
      <c r="Z597" s="11">
        <f t="shared" si="411"/>
        <v>5.4000000000000001E-4</v>
      </c>
      <c r="AA597" s="11">
        <f t="shared" si="412"/>
        <v>8.9999999999999998E-4</v>
      </c>
      <c r="AB597" s="11">
        <f t="shared" si="413"/>
        <v>0</v>
      </c>
      <c r="AC597" s="11">
        <f t="shared" si="414"/>
        <v>3.9999999999999996E-4</v>
      </c>
      <c r="AD597" s="11">
        <f t="shared" si="415"/>
        <v>9.9999999999999991E-6</v>
      </c>
      <c r="AE597" s="11">
        <f t="shared" si="416"/>
        <v>9.9999999999999991E-6</v>
      </c>
      <c r="AF597" s="11">
        <f t="shared" si="417"/>
        <v>9.9999999999999991E-6</v>
      </c>
      <c r="AG597" s="11">
        <f t="shared" si="441"/>
        <v>5.5000000000000003E-4</v>
      </c>
      <c r="AH597" s="2">
        <f t="shared" si="426"/>
        <v>4.15E-4</v>
      </c>
      <c r="AI597" s="2">
        <f t="shared" si="442"/>
        <v>0</v>
      </c>
      <c r="AJ597" s="2"/>
      <c r="AK597" s="12">
        <f t="shared" si="420"/>
        <v>5.5000000000000003E-4</v>
      </c>
      <c r="AL597" s="13">
        <f t="shared" si="421"/>
        <v>-6.1111111111511462</v>
      </c>
      <c r="AM597" s="13">
        <f t="shared" si="422"/>
        <v>6.1111111111511462</v>
      </c>
      <c r="AN597" s="16">
        <f t="shared" si="427"/>
        <v>4.6111111111635239</v>
      </c>
      <c r="AO597" s="12">
        <f t="shared" si="428"/>
        <v>1.2999999999999999E-3</v>
      </c>
      <c r="AP597" s="13">
        <f t="shared" si="429"/>
        <v>-14.444444444428051</v>
      </c>
      <c r="AQ597" s="13">
        <f t="shared" si="430"/>
        <v>14.444444444428051</v>
      </c>
      <c r="AS597" s="12">
        <f t="shared" si="431"/>
        <v>0</v>
      </c>
      <c r="AT597" s="13">
        <f t="shared" si="432"/>
        <v>0</v>
      </c>
      <c r="AU597" s="13">
        <f t="shared" si="433"/>
        <v>0</v>
      </c>
      <c r="AW597" s="12">
        <f t="shared" si="434"/>
        <v>5.5000000000000003E-4</v>
      </c>
      <c r="AX597" s="13">
        <f t="shared" si="435"/>
        <v>-6.1111111111511462</v>
      </c>
      <c r="AY597" s="13">
        <f t="shared" si="436"/>
        <v>6.1111111111511462</v>
      </c>
      <c r="BA597" s="12">
        <f t="shared" si="437"/>
        <v>9.1E-4</v>
      </c>
      <c r="BB597" s="13">
        <f t="shared" si="438"/>
        <v>-10.111111111155147</v>
      </c>
      <c r="BC597" s="13">
        <f t="shared" si="439"/>
        <v>10.111111111155147</v>
      </c>
    </row>
    <row r="598" spans="2:55" x14ac:dyDescent="0.25">
      <c r="C598" s="2">
        <f t="shared" si="423"/>
        <v>100</v>
      </c>
      <c r="D598" s="2"/>
      <c r="E598" s="2">
        <v>10</v>
      </c>
      <c r="F598" s="2">
        <v>6</v>
      </c>
      <c r="G598" s="2">
        <v>6</v>
      </c>
      <c r="H598" s="2">
        <v>10</v>
      </c>
      <c r="I598" s="2"/>
      <c r="J598" s="2">
        <v>4</v>
      </c>
      <c r="K598" s="2">
        <v>0.1</v>
      </c>
      <c r="L598" s="2">
        <v>0.1</v>
      </c>
      <c r="M598" s="2">
        <v>0.1</v>
      </c>
      <c r="N598" s="2">
        <v>4.5</v>
      </c>
      <c r="O598" s="2">
        <v>0.1</v>
      </c>
      <c r="P598" s="11">
        <f t="shared" si="424"/>
        <v>0</v>
      </c>
      <c r="Q598" s="11">
        <f t="shared" si="425"/>
        <v>1.4E-3</v>
      </c>
      <c r="R598" s="11">
        <f t="shared" si="440"/>
        <v>6.1000000000000008E-4</v>
      </c>
      <c r="S598" s="11">
        <f t="shared" si="407"/>
        <v>1.01E-3</v>
      </c>
      <c r="T598" s="2">
        <v>100</v>
      </c>
      <c r="U598" s="2">
        <v>1</v>
      </c>
      <c r="V598" s="2"/>
      <c r="W598" s="11">
        <f t="shared" si="408"/>
        <v>0</v>
      </c>
      <c r="X598" s="11">
        <f t="shared" si="409"/>
        <v>1E-3</v>
      </c>
      <c r="Y598" s="11">
        <f t="shared" si="410"/>
        <v>6.0000000000000006E-4</v>
      </c>
      <c r="Z598" s="11">
        <f t="shared" si="411"/>
        <v>6.0000000000000006E-4</v>
      </c>
      <c r="AA598" s="11">
        <f t="shared" si="412"/>
        <v>1E-3</v>
      </c>
      <c r="AB598" s="11">
        <f t="shared" si="413"/>
        <v>0</v>
      </c>
      <c r="AC598" s="11">
        <f t="shared" si="414"/>
        <v>3.9999999999999996E-4</v>
      </c>
      <c r="AD598" s="11">
        <f t="shared" si="415"/>
        <v>9.9999999999999991E-6</v>
      </c>
      <c r="AE598" s="11">
        <f t="shared" si="416"/>
        <v>9.9999999999999991E-6</v>
      </c>
      <c r="AF598" s="11">
        <f t="shared" si="417"/>
        <v>9.9999999999999991E-6</v>
      </c>
      <c r="AG598" s="11">
        <f t="shared" si="441"/>
        <v>6.1000000000000008E-4</v>
      </c>
      <c r="AH598" s="2">
        <f t="shared" si="426"/>
        <v>4.6000000000000001E-4</v>
      </c>
      <c r="AI598" s="2">
        <f t="shared" si="442"/>
        <v>0</v>
      </c>
      <c r="AJ598" s="2"/>
      <c r="AK598" s="12">
        <f t="shared" si="420"/>
        <v>6.1000000000000008E-4</v>
      </c>
      <c r="AL598" s="13">
        <f t="shared" si="421"/>
        <v>-6.0999999998978538</v>
      </c>
      <c r="AM598" s="13">
        <f t="shared" si="422"/>
        <v>6.1000000000088761</v>
      </c>
      <c r="AN598" s="16">
        <f t="shared" si="427"/>
        <v>4.6000000000212538</v>
      </c>
      <c r="AO598" s="12">
        <f t="shared" si="428"/>
        <v>1.4E-3</v>
      </c>
      <c r="AP598" s="13">
        <f t="shared" si="429"/>
        <v>-14.000000000069512</v>
      </c>
      <c r="AQ598" s="13">
        <f t="shared" si="430"/>
        <v>14.000000000069512</v>
      </c>
      <c r="AS598" s="12">
        <f t="shared" si="431"/>
        <v>0</v>
      </c>
      <c r="AT598" s="13">
        <f t="shared" si="432"/>
        <v>0</v>
      </c>
      <c r="AU598" s="13">
        <f t="shared" si="433"/>
        <v>0</v>
      </c>
      <c r="AW598" s="12">
        <f t="shared" si="434"/>
        <v>6.1000000000000008E-4</v>
      </c>
      <c r="AX598" s="13">
        <f t="shared" si="435"/>
        <v>-6.0999999998978538</v>
      </c>
      <c r="AY598" s="13">
        <f t="shared" si="436"/>
        <v>6.0999999998978538</v>
      </c>
      <c r="BA598" s="12">
        <f t="shared" si="437"/>
        <v>1.01E-3</v>
      </c>
      <c r="BB598" s="13">
        <f t="shared" si="438"/>
        <v>-10.099999999901854</v>
      </c>
      <c r="BC598" s="13">
        <f t="shared" si="439"/>
        <v>10.099999999901854</v>
      </c>
    </row>
    <row r="599" spans="2:55" x14ac:dyDescent="0.25">
      <c r="C599" s="2">
        <f t="shared" si="423"/>
        <v>110.00000000000001</v>
      </c>
      <c r="D599" s="2"/>
      <c r="E599" s="2">
        <v>10</v>
      </c>
      <c r="F599" s="2">
        <v>6</v>
      </c>
      <c r="G599" s="2">
        <v>6</v>
      </c>
      <c r="H599" s="2">
        <v>10</v>
      </c>
      <c r="I599" s="2"/>
      <c r="J599" s="2">
        <v>4</v>
      </c>
      <c r="K599" s="2">
        <v>0.1</v>
      </c>
      <c r="L599" s="2">
        <v>0.1</v>
      </c>
      <c r="M599" s="2">
        <v>0.1</v>
      </c>
      <c r="N599" s="2">
        <v>4.5</v>
      </c>
      <c r="O599" s="2">
        <v>0.1</v>
      </c>
      <c r="P599" s="11">
        <f t="shared" si="424"/>
        <v>0</v>
      </c>
      <c r="Q599" s="11">
        <f t="shared" si="425"/>
        <v>1.5E-3</v>
      </c>
      <c r="R599" s="11">
        <f t="shared" si="440"/>
        <v>6.7000000000000013E-4</v>
      </c>
      <c r="S599" s="11">
        <f t="shared" si="407"/>
        <v>1.1100000000000001E-3</v>
      </c>
      <c r="T599" s="2">
        <v>100</v>
      </c>
      <c r="U599" s="2">
        <v>1.1000000000000001</v>
      </c>
      <c r="V599" s="2"/>
      <c r="W599" s="11">
        <f t="shared" si="408"/>
        <v>0</v>
      </c>
      <c r="X599" s="11">
        <f t="shared" si="409"/>
        <v>1.1000000000000001E-3</v>
      </c>
      <c r="Y599" s="11">
        <f t="shared" si="410"/>
        <v>6.600000000000001E-4</v>
      </c>
      <c r="Z599" s="11">
        <f t="shared" si="411"/>
        <v>6.600000000000001E-4</v>
      </c>
      <c r="AA599" s="11">
        <f t="shared" si="412"/>
        <v>1.1000000000000001E-3</v>
      </c>
      <c r="AB599" s="11">
        <f t="shared" si="413"/>
        <v>0</v>
      </c>
      <c r="AC599" s="11">
        <f t="shared" si="414"/>
        <v>3.9999999999999996E-4</v>
      </c>
      <c r="AD599" s="11">
        <f t="shared" si="415"/>
        <v>9.9999999999999991E-6</v>
      </c>
      <c r="AE599" s="11">
        <f t="shared" si="416"/>
        <v>9.9999999999999991E-6</v>
      </c>
      <c r="AF599" s="11">
        <f t="shared" si="417"/>
        <v>9.9999999999999991E-6</v>
      </c>
      <c r="AG599" s="11">
        <f t="shared" si="441"/>
        <v>6.7000000000000013E-4</v>
      </c>
      <c r="AH599" s="2">
        <f t="shared" si="426"/>
        <v>5.0500000000000013E-4</v>
      </c>
      <c r="AI599" s="2">
        <f t="shared" si="442"/>
        <v>0</v>
      </c>
      <c r="AJ599" s="2"/>
      <c r="AK599" s="12">
        <f t="shared" si="420"/>
        <v>6.7000000000000013E-4</v>
      </c>
      <c r="AL599" s="13">
        <f t="shared" si="421"/>
        <v>-6.0909090908722874</v>
      </c>
      <c r="AM599" s="13">
        <f t="shared" si="422"/>
        <v>6.0909090908722874</v>
      </c>
      <c r="AN599" s="16">
        <f t="shared" si="427"/>
        <v>4.590909090884665</v>
      </c>
      <c r="AO599" s="12">
        <f t="shared" si="428"/>
        <v>1.5E-3</v>
      </c>
      <c r="AP599" s="13">
        <f t="shared" si="429"/>
        <v>-13.636363636271298</v>
      </c>
      <c r="AQ599" s="13">
        <f t="shared" si="430"/>
        <v>13.636363636271298</v>
      </c>
      <c r="AS599" s="12">
        <f t="shared" si="431"/>
        <v>0</v>
      </c>
      <c r="AT599" s="13">
        <f t="shared" si="432"/>
        <v>0</v>
      </c>
      <c r="AU599" s="13">
        <f t="shared" si="433"/>
        <v>0</v>
      </c>
      <c r="AW599" s="12">
        <f t="shared" si="434"/>
        <v>6.7000000000000013E-4</v>
      </c>
      <c r="AX599" s="13">
        <f t="shared" si="435"/>
        <v>-6.0909090908722874</v>
      </c>
      <c r="AY599" s="13">
        <f t="shared" si="436"/>
        <v>6.0909090908722874</v>
      </c>
      <c r="BA599" s="12">
        <f t="shared" si="437"/>
        <v>1.1100000000000001E-3</v>
      </c>
      <c r="BB599" s="13">
        <f t="shared" si="438"/>
        <v>-10.090909090876288</v>
      </c>
      <c r="BC599" s="13">
        <f t="shared" si="439"/>
        <v>10.090909090876288</v>
      </c>
    </row>
    <row r="600" spans="2:55" x14ac:dyDescent="0.25">
      <c r="C600" s="2">
        <f t="shared" si="423"/>
        <v>120</v>
      </c>
      <c r="D600" s="2"/>
      <c r="E600" s="2">
        <v>10</v>
      </c>
      <c r="F600" s="2">
        <v>6</v>
      </c>
      <c r="G600" s="2">
        <v>6</v>
      </c>
      <c r="H600" s="2">
        <v>10</v>
      </c>
      <c r="I600" s="2"/>
      <c r="J600" s="2">
        <v>4</v>
      </c>
      <c r="K600" s="2">
        <v>0.1</v>
      </c>
      <c r="L600" s="2">
        <v>0.1</v>
      </c>
      <c r="M600" s="2">
        <v>0.1</v>
      </c>
      <c r="N600" s="2">
        <v>4.5</v>
      </c>
      <c r="O600" s="2">
        <v>0.1</v>
      </c>
      <c r="P600" s="11">
        <f t="shared" si="424"/>
        <v>0</v>
      </c>
      <c r="Q600" s="11">
        <f t="shared" si="425"/>
        <v>1.5999999999999999E-3</v>
      </c>
      <c r="R600" s="11">
        <f t="shared" si="440"/>
        <v>7.3000000000000007E-4</v>
      </c>
      <c r="S600" s="11">
        <f t="shared" si="407"/>
        <v>1.2099999999999999E-3</v>
      </c>
      <c r="T600" s="2">
        <v>100</v>
      </c>
      <c r="U600" s="2">
        <v>1.2</v>
      </c>
      <c r="V600" s="2"/>
      <c r="W600" s="11">
        <f t="shared" si="408"/>
        <v>0</v>
      </c>
      <c r="X600" s="11">
        <f t="shared" si="409"/>
        <v>1.1999999999999999E-3</v>
      </c>
      <c r="Y600" s="11">
        <f t="shared" si="410"/>
        <v>7.2000000000000005E-4</v>
      </c>
      <c r="Z600" s="11">
        <f t="shared" si="411"/>
        <v>7.2000000000000005E-4</v>
      </c>
      <c r="AA600" s="11">
        <f t="shared" si="412"/>
        <v>1.1999999999999999E-3</v>
      </c>
      <c r="AB600" s="11">
        <f t="shared" si="413"/>
        <v>0</v>
      </c>
      <c r="AC600" s="11">
        <f t="shared" si="414"/>
        <v>3.9999999999999996E-4</v>
      </c>
      <c r="AD600" s="11">
        <f t="shared" si="415"/>
        <v>9.9999999999999991E-6</v>
      </c>
      <c r="AE600" s="11">
        <f t="shared" si="416"/>
        <v>9.9999999999999991E-6</v>
      </c>
      <c r="AF600" s="11">
        <f t="shared" si="417"/>
        <v>9.9999999999999991E-6</v>
      </c>
      <c r="AG600" s="11">
        <f t="shared" si="441"/>
        <v>7.3000000000000007E-4</v>
      </c>
      <c r="AH600" s="2">
        <f t="shared" si="426"/>
        <v>5.5000000000000003E-4</v>
      </c>
      <c r="AI600" s="2">
        <f t="shared" si="442"/>
        <v>0</v>
      </c>
      <c r="AJ600" s="2"/>
      <c r="AK600" s="12">
        <f t="shared" si="420"/>
        <v>7.3000000000000007E-4</v>
      </c>
      <c r="AL600" s="13">
        <f t="shared" si="421"/>
        <v>-6.0833333334064932</v>
      </c>
      <c r="AM600" s="13">
        <f t="shared" si="422"/>
        <v>6.0833333332954709</v>
      </c>
      <c r="AN600" s="16">
        <f t="shared" si="427"/>
        <v>4.5833333333078485</v>
      </c>
      <c r="AO600" s="12">
        <f t="shared" si="428"/>
        <v>1.5999999999999999E-3</v>
      </c>
      <c r="AP600" s="13">
        <f t="shared" si="429"/>
        <v>-13.33333333330966</v>
      </c>
      <c r="AQ600" s="13">
        <f t="shared" si="430"/>
        <v>13.33333333330966</v>
      </c>
      <c r="AS600" s="12">
        <f t="shared" si="431"/>
        <v>0</v>
      </c>
      <c r="AT600" s="13">
        <f t="shared" si="432"/>
        <v>0</v>
      </c>
      <c r="AU600" s="13">
        <f t="shared" si="433"/>
        <v>0</v>
      </c>
      <c r="AW600" s="12">
        <f t="shared" si="434"/>
        <v>7.3000000000000007E-4</v>
      </c>
      <c r="AX600" s="13">
        <f t="shared" si="435"/>
        <v>-6.0833333334064932</v>
      </c>
      <c r="AY600" s="13">
        <f t="shared" si="436"/>
        <v>6.0833333334064932</v>
      </c>
      <c r="BA600" s="12">
        <f t="shared" si="437"/>
        <v>1.2099999999999999E-3</v>
      </c>
      <c r="BB600" s="13">
        <f t="shared" si="438"/>
        <v>-10.083333333299471</v>
      </c>
      <c r="BC600" s="13">
        <f t="shared" si="439"/>
        <v>10.083333333299471</v>
      </c>
    </row>
    <row r="601" spans="2:55" x14ac:dyDescent="0.25">
      <c r="AK601" s="21" t="s">
        <v>16</v>
      </c>
      <c r="AL601" s="21"/>
      <c r="AM601" s="21"/>
      <c r="AN601" t="s">
        <v>22</v>
      </c>
      <c r="AO601" s="21" t="s">
        <v>47</v>
      </c>
      <c r="AP601" s="21"/>
      <c r="AQ601" s="21"/>
    </row>
    <row r="602" spans="2:55" ht="26.25" x14ac:dyDescent="0.4">
      <c r="B602" s="19">
        <v>1801</v>
      </c>
      <c r="P602" t="s">
        <v>18</v>
      </c>
      <c r="Q602" t="s">
        <v>19</v>
      </c>
      <c r="R602" t="s">
        <v>21</v>
      </c>
      <c r="S602" t="s">
        <v>5</v>
      </c>
      <c r="W602" t="s">
        <v>9</v>
      </c>
      <c r="AG602" t="s">
        <v>17</v>
      </c>
      <c r="AH602" t="s">
        <v>23</v>
      </c>
      <c r="AI602" s="3" t="s">
        <v>10</v>
      </c>
      <c r="AJ602" t="s">
        <v>12</v>
      </c>
      <c r="AK602" s="6" t="s">
        <v>13</v>
      </c>
      <c r="AL602" s="9" t="s">
        <v>14</v>
      </c>
      <c r="AM602" s="9" t="s">
        <v>15</v>
      </c>
      <c r="AO602" s="6" t="s">
        <v>13</v>
      </c>
      <c r="AP602" s="9" t="s">
        <v>14</v>
      </c>
      <c r="AQ602" s="9" t="s">
        <v>15</v>
      </c>
    </row>
    <row r="603" spans="2:55" x14ac:dyDescent="0.25">
      <c r="B603" t="s">
        <v>0</v>
      </c>
      <c r="C603" t="s">
        <v>11</v>
      </c>
      <c r="D603" s="20" t="s">
        <v>6</v>
      </c>
      <c r="E603" s="20"/>
      <c r="F603" s="20"/>
      <c r="G603" s="20"/>
      <c r="H603" s="20"/>
      <c r="I603" s="20" t="s">
        <v>7</v>
      </c>
      <c r="J603" s="20"/>
      <c r="K603" s="20"/>
      <c r="L603" s="20"/>
      <c r="M603" s="20"/>
      <c r="N603" s="14" t="s">
        <v>6</v>
      </c>
      <c r="O603" t="s">
        <v>7</v>
      </c>
      <c r="W603" s="20" t="s">
        <v>6</v>
      </c>
      <c r="X603" s="20"/>
      <c r="Y603" s="20"/>
      <c r="Z603" s="20"/>
      <c r="AA603" s="20"/>
      <c r="AB603" s="20" t="s">
        <v>7</v>
      </c>
      <c r="AC603" s="20"/>
      <c r="AD603" s="20"/>
      <c r="AE603" s="20"/>
      <c r="AF603" s="20"/>
      <c r="AO603" s="6"/>
      <c r="AP603" s="7"/>
    </row>
    <row r="604" spans="2:55" x14ac:dyDescent="0.25">
      <c r="B604" t="s">
        <v>1</v>
      </c>
      <c r="D604" s="1" t="s">
        <v>46</v>
      </c>
      <c r="E604" s="1" t="s">
        <v>2</v>
      </c>
      <c r="F604" s="1" t="s">
        <v>4</v>
      </c>
      <c r="G604" s="1" t="s">
        <v>20</v>
      </c>
      <c r="H604" s="1" t="s">
        <v>5</v>
      </c>
      <c r="I604" s="1" t="s">
        <v>46</v>
      </c>
      <c r="J604" s="1" t="s">
        <v>2</v>
      </c>
      <c r="K604" s="1" t="s">
        <v>4</v>
      </c>
      <c r="L604" s="1" t="s">
        <v>21</v>
      </c>
      <c r="M604" s="1" t="s">
        <v>5</v>
      </c>
      <c r="N604" s="15" t="s">
        <v>22</v>
      </c>
      <c r="O604" s="15" t="s">
        <v>22</v>
      </c>
      <c r="W604" s="1" t="s">
        <v>8</v>
      </c>
      <c r="X604" s="1" t="s">
        <v>2</v>
      </c>
      <c r="Y604" s="1" t="s">
        <v>4</v>
      </c>
      <c r="Z604" s="1" t="s">
        <v>21</v>
      </c>
      <c r="AA604" s="1" t="s">
        <v>5</v>
      </c>
      <c r="AB604" s="1" t="s">
        <v>3</v>
      </c>
      <c r="AC604" s="1" t="s">
        <v>2</v>
      </c>
      <c r="AD604" s="1" t="s">
        <v>4</v>
      </c>
      <c r="AE604" s="1" t="s">
        <v>21</v>
      </c>
      <c r="AF604" s="1" t="s">
        <v>5</v>
      </c>
      <c r="AO604" s="6"/>
      <c r="AP604" s="7"/>
    </row>
    <row r="605" spans="2:55" x14ac:dyDescent="0.25">
      <c r="C605" s="2">
        <f>T605*U605</f>
        <v>2.0000000000000003E-6</v>
      </c>
      <c r="D605" s="2"/>
      <c r="E605" s="2">
        <v>300</v>
      </c>
      <c r="F605" s="2">
        <v>5</v>
      </c>
      <c r="G605" s="2">
        <v>5</v>
      </c>
      <c r="H605" s="2">
        <v>9</v>
      </c>
      <c r="I605" s="2"/>
      <c r="J605" s="2">
        <v>60</v>
      </c>
      <c r="K605" s="2">
        <v>3</v>
      </c>
      <c r="L605" s="2">
        <v>3</v>
      </c>
      <c r="M605" s="2">
        <v>3</v>
      </c>
      <c r="N605" s="2">
        <v>3.5</v>
      </c>
      <c r="O605" s="2">
        <v>3</v>
      </c>
      <c r="P605" s="11">
        <f>W605+AB605</f>
        <v>0</v>
      </c>
      <c r="Q605" s="11">
        <f>X605+AC605</f>
        <v>1.8E-9</v>
      </c>
      <c r="R605" s="11">
        <f t="shared" ref="R605:R664" si="443">Z605+AE605</f>
        <v>7.0000000000000017E-11</v>
      </c>
      <c r="S605" s="11">
        <f t="shared" ref="S605:S664" si="444">AA605+AF605</f>
        <v>7.8000000000000015E-11</v>
      </c>
      <c r="T605" s="22">
        <v>2.0000000000000002E-5</v>
      </c>
      <c r="U605" s="2">
        <v>0.1</v>
      </c>
      <c r="V605" s="2"/>
      <c r="W605" s="11">
        <f t="shared" ref="W605:W664" si="445">(D605*0.000001)*$C605</f>
        <v>0</v>
      </c>
      <c r="X605" s="11">
        <f t="shared" ref="X605:X664" si="446">(E605*0.000001)*$C605</f>
        <v>6E-10</v>
      </c>
      <c r="Y605" s="11">
        <f t="shared" ref="Y605:Y664" si="447">(F605*0.000001)*$C605</f>
        <v>1.0000000000000001E-11</v>
      </c>
      <c r="Z605" s="11">
        <f t="shared" ref="Z605:Z664" si="448">(G605*0.000001)*$C605</f>
        <v>1.0000000000000001E-11</v>
      </c>
      <c r="AA605" s="11">
        <f t="shared" ref="AA605:AA664" si="449">(H605*0.000001)*$C605</f>
        <v>1.8000000000000002E-11</v>
      </c>
      <c r="AB605" s="11">
        <f t="shared" ref="AB605:AB664" si="450">(I605*0.000001)*$T605</f>
        <v>0</v>
      </c>
      <c r="AC605" s="11">
        <f t="shared" ref="AC605:AC664" si="451">(J605*0.000001)*$T605</f>
        <v>1.2E-9</v>
      </c>
      <c r="AD605" s="11">
        <f t="shared" ref="AD605:AD664" si="452">(K605*0.000001)*$T605</f>
        <v>6.0000000000000013E-11</v>
      </c>
      <c r="AE605" s="11">
        <f t="shared" ref="AE605:AE664" si="453">(L605*0.000001)*$T605</f>
        <v>6.0000000000000013E-11</v>
      </c>
      <c r="AF605" s="11">
        <f t="shared" ref="AF605:AF664" si="454">(M605*0.000001)*$T605</f>
        <v>6.0000000000000013E-11</v>
      </c>
      <c r="AG605" s="11">
        <f t="shared" ref="AG605:AG637" si="455">Y605+AF605</f>
        <v>7.0000000000000017E-11</v>
      </c>
      <c r="AH605" s="2">
        <f>((N605*0.000001)*$C605)+((O605*0.000001)*$T605)</f>
        <v>6.7000000000000014E-11</v>
      </c>
      <c r="AI605" s="2">
        <f t="shared" ref="AI605:AI637" si="456">(AJ605*0.000001)*T605</f>
        <v>0</v>
      </c>
      <c r="AJ605" s="2"/>
      <c r="AK605" s="12">
        <f t="shared" ref="AK605:AK664" si="457">AG605+AI605</f>
        <v>7.0000000000000017E-11</v>
      </c>
      <c r="AL605" s="13">
        <f t="shared" ref="AL605:AL664" si="458">(((C605-AK605)/C605)-1)*1000000</f>
        <v>-34.999999999896225</v>
      </c>
      <c r="AM605" s="13">
        <f t="shared" ref="AM605:AM664" si="459">(((C605+AK605)/C605)-1)*1000000</f>
        <v>35.000000000007248</v>
      </c>
      <c r="AN605" s="16">
        <f>(((C605+(AH605+AI605))/C605)-1)*1000000</f>
        <v>33.500000000019625</v>
      </c>
      <c r="AO605" s="12">
        <f>Q605+AI605</f>
        <v>1.8E-9</v>
      </c>
      <c r="AP605" s="13">
        <f>((($C605-AO605)/$C605)-1)*1000000</f>
        <v>-900.0000000001229</v>
      </c>
      <c r="AQ605" s="13">
        <f>-AP605</f>
        <v>900.0000000001229</v>
      </c>
    </row>
    <row r="606" spans="2:55" x14ac:dyDescent="0.25">
      <c r="C606" s="2">
        <f t="shared" ref="C606:C664" si="460">T606*U606</f>
        <v>4.0000000000000007E-6</v>
      </c>
      <c r="D606" s="2"/>
      <c r="E606" s="2">
        <v>300</v>
      </c>
      <c r="F606" s="2">
        <v>5</v>
      </c>
      <c r="G606" s="2">
        <v>5</v>
      </c>
      <c r="H606" s="2">
        <v>9</v>
      </c>
      <c r="I606" s="2"/>
      <c r="J606" s="2">
        <v>60</v>
      </c>
      <c r="K606" s="2">
        <v>3</v>
      </c>
      <c r="L606" s="2">
        <v>3</v>
      </c>
      <c r="M606" s="2">
        <v>3</v>
      </c>
      <c r="N606" s="2">
        <v>3.5</v>
      </c>
      <c r="O606" s="2">
        <v>3</v>
      </c>
      <c r="P606" s="11">
        <f t="shared" ref="P606:P664" si="461">W606+AB606</f>
        <v>0</v>
      </c>
      <c r="Q606" s="11">
        <f t="shared" ref="Q606:Q664" si="462">X606+AC606</f>
        <v>2.4E-9</v>
      </c>
      <c r="R606" s="11">
        <f t="shared" si="443"/>
        <v>8.0000000000000008E-11</v>
      </c>
      <c r="S606" s="11">
        <f t="shared" si="444"/>
        <v>9.6000000000000017E-11</v>
      </c>
      <c r="T606" s="22">
        <v>2.0000000000000002E-5</v>
      </c>
      <c r="U606" s="2">
        <v>0.2</v>
      </c>
      <c r="V606" s="2"/>
      <c r="W606" s="11">
        <f t="shared" si="445"/>
        <v>0</v>
      </c>
      <c r="X606" s="11">
        <f t="shared" si="446"/>
        <v>1.2E-9</v>
      </c>
      <c r="Y606" s="11">
        <f t="shared" si="447"/>
        <v>2.0000000000000002E-11</v>
      </c>
      <c r="Z606" s="11">
        <f t="shared" si="448"/>
        <v>2.0000000000000002E-11</v>
      </c>
      <c r="AA606" s="11">
        <f t="shared" si="449"/>
        <v>3.6000000000000005E-11</v>
      </c>
      <c r="AB606" s="11">
        <f t="shared" si="450"/>
        <v>0</v>
      </c>
      <c r="AC606" s="11">
        <f t="shared" si="451"/>
        <v>1.2E-9</v>
      </c>
      <c r="AD606" s="11">
        <f t="shared" si="452"/>
        <v>6.0000000000000013E-11</v>
      </c>
      <c r="AE606" s="11">
        <f t="shared" si="453"/>
        <v>6.0000000000000013E-11</v>
      </c>
      <c r="AF606" s="11">
        <f t="shared" si="454"/>
        <v>6.0000000000000013E-11</v>
      </c>
      <c r="AG606" s="11">
        <f t="shared" si="455"/>
        <v>8.0000000000000008E-11</v>
      </c>
      <c r="AH606" s="2">
        <f t="shared" ref="AH606:AH664" si="463">((N606*0.000001)*$C606)+((O606*0.000001)*$T606)</f>
        <v>7.4000000000000016E-11</v>
      </c>
      <c r="AI606" s="2">
        <f t="shared" si="456"/>
        <v>0</v>
      </c>
      <c r="AJ606" s="2"/>
      <c r="AK606" s="12">
        <f t="shared" si="457"/>
        <v>8.0000000000000008E-11</v>
      </c>
      <c r="AL606" s="13">
        <f t="shared" si="458"/>
        <v>-19.999999999908979</v>
      </c>
      <c r="AM606" s="13">
        <f t="shared" si="459"/>
        <v>19.999999999908979</v>
      </c>
      <c r="AN606" s="16">
        <f t="shared" ref="AN606:AN664" si="464">(((C606+(AH606+AI606))/C606)-1)*1000000</f>
        <v>18.499999999921357</v>
      </c>
      <c r="AO606" s="12">
        <f t="shared" ref="AO606:AO664" si="465">Q606+AI606</f>
        <v>2.4E-9</v>
      </c>
      <c r="AP606" s="13">
        <f t="shared" ref="AP606:AP664" si="466">((($C606-AO606)/$C606)-1)*1000000</f>
        <v>-600.00000000004491</v>
      </c>
      <c r="AQ606" s="13">
        <f t="shared" ref="AQ606:AQ664" si="467">-AP606</f>
        <v>600.00000000004491</v>
      </c>
    </row>
    <row r="607" spans="2:55" x14ac:dyDescent="0.25">
      <c r="C607" s="2">
        <f t="shared" si="460"/>
        <v>6.0000000000000002E-6</v>
      </c>
      <c r="D607" s="2"/>
      <c r="E607" s="2">
        <v>300</v>
      </c>
      <c r="F607" s="2">
        <v>5</v>
      </c>
      <c r="G607" s="2">
        <v>5</v>
      </c>
      <c r="H607" s="2">
        <v>9</v>
      </c>
      <c r="I607" s="2"/>
      <c r="J607" s="2">
        <v>60</v>
      </c>
      <c r="K607" s="2">
        <v>3</v>
      </c>
      <c r="L607" s="2">
        <v>3</v>
      </c>
      <c r="M607" s="2">
        <v>3</v>
      </c>
      <c r="N607" s="2">
        <v>3.5</v>
      </c>
      <c r="O607" s="2">
        <v>3</v>
      </c>
      <c r="P607" s="11">
        <f t="shared" si="461"/>
        <v>0</v>
      </c>
      <c r="Q607" s="11">
        <f t="shared" si="462"/>
        <v>3E-9</v>
      </c>
      <c r="R607" s="11">
        <f t="shared" si="443"/>
        <v>9.0000000000000012E-11</v>
      </c>
      <c r="S607" s="11">
        <f t="shared" si="444"/>
        <v>1.1400000000000002E-10</v>
      </c>
      <c r="T607" s="22">
        <v>2.0000000000000002E-5</v>
      </c>
      <c r="U607" s="2">
        <v>0.3</v>
      </c>
      <c r="V607" s="2"/>
      <c r="W607" s="11">
        <f t="shared" si="445"/>
        <v>0</v>
      </c>
      <c r="X607" s="11">
        <f t="shared" si="446"/>
        <v>1.8E-9</v>
      </c>
      <c r="Y607" s="11">
        <f t="shared" si="447"/>
        <v>3E-11</v>
      </c>
      <c r="Z607" s="11">
        <f t="shared" si="448"/>
        <v>3E-11</v>
      </c>
      <c r="AA607" s="11">
        <f t="shared" si="449"/>
        <v>5.4000000000000001E-11</v>
      </c>
      <c r="AB607" s="11">
        <f t="shared" si="450"/>
        <v>0</v>
      </c>
      <c r="AC607" s="11">
        <f t="shared" si="451"/>
        <v>1.2E-9</v>
      </c>
      <c r="AD607" s="11">
        <f t="shared" si="452"/>
        <v>6.0000000000000013E-11</v>
      </c>
      <c r="AE607" s="11">
        <f t="shared" si="453"/>
        <v>6.0000000000000013E-11</v>
      </c>
      <c r="AF607" s="11">
        <f t="shared" si="454"/>
        <v>6.0000000000000013E-11</v>
      </c>
      <c r="AG607" s="11">
        <f t="shared" si="455"/>
        <v>9.0000000000000012E-11</v>
      </c>
      <c r="AH607" s="2">
        <f t="shared" si="463"/>
        <v>8.1000000000000018E-11</v>
      </c>
      <c r="AI607" s="2">
        <f t="shared" si="456"/>
        <v>0</v>
      </c>
      <c r="AJ607" s="2"/>
      <c r="AK607" s="12">
        <f t="shared" si="457"/>
        <v>9.0000000000000012E-11</v>
      </c>
      <c r="AL607" s="13">
        <f t="shared" si="458"/>
        <v>-15.000000000098268</v>
      </c>
      <c r="AM607" s="13">
        <f t="shared" si="459"/>
        <v>15.000000000098268</v>
      </c>
      <c r="AN607" s="16">
        <f t="shared" si="464"/>
        <v>13.499999999888601</v>
      </c>
      <c r="AO607" s="12">
        <f t="shared" si="465"/>
        <v>3E-9</v>
      </c>
      <c r="AP607" s="13">
        <f t="shared" si="466"/>
        <v>-499.99999999994492</v>
      </c>
      <c r="AQ607" s="13">
        <f t="shared" si="467"/>
        <v>499.99999999994492</v>
      </c>
    </row>
    <row r="608" spans="2:55" x14ac:dyDescent="0.25">
      <c r="C608" s="2">
        <f t="shared" si="460"/>
        <v>8.0000000000000013E-6</v>
      </c>
      <c r="D608" s="2"/>
      <c r="E608" s="2">
        <v>300</v>
      </c>
      <c r="F608" s="2">
        <v>5</v>
      </c>
      <c r="G608" s="2">
        <v>5</v>
      </c>
      <c r="H608" s="2">
        <v>9</v>
      </c>
      <c r="I608" s="2"/>
      <c r="J608" s="2">
        <v>60</v>
      </c>
      <c r="K608" s="2">
        <v>3</v>
      </c>
      <c r="L608" s="2">
        <v>3</v>
      </c>
      <c r="M608" s="2">
        <v>3</v>
      </c>
      <c r="N608" s="2">
        <v>3.5</v>
      </c>
      <c r="O608" s="2">
        <v>3</v>
      </c>
      <c r="P608" s="11">
        <f t="shared" si="461"/>
        <v>0</v>
      </c>
      <c r="Q608" s="11">
        <f t="shared" si="462"/>
        <v>3.6E-9</v>
      </c>
      <c r="R608" s="11">
        <f t="shared" si="443"/>
        <v>1.0000000000000002E-10</v>
      </c>
      <c r="S608" s="11">
        <f t="shared" si="444"/>
        <v>1.3200000000000001E-10</v>
      </c>
      <c r="T608" s="22">
        <v>2.0000000000000002E-5</v>
      </c>
      <c r="U608" s="2">
        <v>0.4</v>
      </c>
      <c r="V608" s="2"/>
      <c r="W608" s="11">
        <f t="shared" si="445"/>
        <v>0</v>
      </c>
      <c r="X608" s="11">
        <f t="shared" si="446"/>
        <v>2.4E-9</v>
      </c>
      <c r="Y608" s="11">
        <f t="shared" si="447"/>
        <v>4.0000000000000004E-11</v>
      </c>
      <c r="Z608" s="11">
        <f t="shared" si="448"/>
        <v>4.0000000000000004E-11</v>
      </c>
      <c r="AA608" s="11">
        <f t="shared" si="449"/>
        <v>7.200000000000001E-11</v>
      </c>
      <c r="AB608" s="11">
        <f t="shared" si="450"/>
        <v>0</v>
      </c>
      <c r="AC608" s="11">
        <f t="shared" si="451"/>
        <v>1.2E-9</v>
      </c>
      <c r="AD608" s="11">
        <f t="shared" si="452"/>
        <v>6.0000000000000013E-11</v>
      </c>
      <c r="AE608" s="11">
        <f t="shared" si="453"/>
        <v>6.0000000000000013E-11</v>
      </c>
      <c r="AF608" s="11">
        <f t="shared" si="454"/>
        <v>6.0000000000000013E-11</v>
      </c>
      <c r="AG608" s="11">
        <f t="shared" si="455"/>
        <v>1.0000000000000002E-10</v>
      </c>
      <c r="AH608" s="2">
        <f t="shared" si="463"/>
        <v>8.8000000000000019E-11</v>
      </c>
      <c r="AI608" s="2">
        <f t="shared" si="456"/>
        <v>0</v>
      </c>
      <c r="AJ608" s="2"/>
      <c r="AK608" s="12">
        <f t="shared" si="457"/>
        <v>1.0000000000000002E-10</v>
      </c>
      <c r="AL608" s="13">
        <f t="shared" si="458"/>
        <v>-12.50000000008189</v>
      </c>
      <c r="AM608" s="13">
        <f t="shared" si="459"/>
        <v>12.499999999970868</v>
      </c>
      <c r="AN608" s="16">
        <f t="shared" si="464"/>
        <v>10.999999999983245</v>
      </c>
      <c r="AO608" s="12">
        <f t="shared" si="465"/>
        <v>3.6E-9</v>
      </c>
      <c r="AP608" s="13">
        <f t="shared" si="466"/>
        <v>-449.99999999995043</v>
      </c>
      <c r="AQ608" s="13">
        <f t="shared" si="467"/>
        <v>449.99999999995043</v>
      </c>
    </row>
    <row r="609" spans="3:43" x14ac:dyDescent="0.25">
      <c r="C609" s="2">
        <f t="shared" si="460"/>
        <v>1.0000000000000001E-5</v>
      </c>
      <c r="D609" s="2"/>
      <c r="E609" s="2">
        <v>300</v>
      </c>
      <c r="F609" s="2">
        <v>5</v>
      </c>
      <c r="G609" s="2">
        <v>5</v>
      </c>
      <c r="H609" s="2">
        <v>9</v>
      </c>
      <c r="I609" s="2"/>
      <c r="J609" s="2">
        <v>60</v>
      </c>
      <c r="K609" s="2">
        <v>3</v>
      </c>
      <c r="L609" s="2">
        <v>3</v>
      </c>
      <c r="M609" s="2">
        <v>3</v>
      </c>
      <c r="N609" s="2">
        <v>3.5</v>
      </c>
      <c r="O609" s="2">
        <v>3</v>
      </c>
      <c r="P609" s="11">
        <f t="shared" si="461"/>
        <v>0</v>
      </c>
      <c r="Q609" s="11">
        <f t="shared" si="462"/>
        <v>4.1999999999999996E-9</v>
      </c>
      <c r="R609" s="11">
        <f t="shared" si="443"/>
        <v>1.1000000000000001E-10</v>
      </c>
      <c r="S609" s="11">
        <f t="shared" si="444"/>
        <v>1.5000000000000002E-10</v>
      </c>
      <c r="T609" s="22">
        <v>2.0000000000000002E-5</v>
      </c>
      <c r="U609" s="2">
        <v>0.5</v>
      </c>
      <c r="V609" s="2"/>
      <c r="W609" s="11">
        <f t="shared" si="445"/>
        <v>0</v>
      </c>
      <c r="X609" s="11">
        <f t="shared" si="446"/>
        <v>3E-9</v>
      </c>
      <c r="Y609" s="11">
        <f t="shared" si="447"/>
        <v>5.0000000000000002E-11</v>
      </c>
      <c r="Z609" s="11">
        <f t="shared" si="448"/>
        <v>5.0000000000000002E-11</v>
      </c>
      <c r="AA609" s="11">
        <f t="shared" si="449"/>
        <v>9.0000000000000012E-11</v>
      </c>
      <c r="AB609" s="11">
        <f t="shared" si="450"/>
        <v>0</v>
      </c>
      <c r="AC609" s="11">
        <f t="shared" si="451"/>
        <v>1.2E-9</v>
      </c>
      <c r="AD609" s="11">
        <f t="shared" si="452"/>
        <v>6.0000000000000013E-11</v>
      </c>
      <c r="AE609" s="11">
        <f t="shared" si="453"/>
        <v>6.0000000000000013E-11</v>
      </c>
      <c r="AF609" s="11">
        <f t="shared" si="454"/>
        <v>6.0000000000000013E-11</v>
      </c>
      <c r="AG609" s="11">
        <f t="shared" si="455"/>
        <v>1.1000000000000001E-10</v>
      </c>
      <c r="AH609" s="2">
        <f t="shared" si="463"/>
        <v>9.5000000000000008E-11</v>
      </c>
      <c r="AI609" s="2">
        <f t="shared" si="456"/>
        <v>0</v>
      </c>
      <c r="AJ609" s="2"/>
      <c r="AK609" s="12">
        <f t="shared" si="457"/>
        <v>1.1000000000000001E-10</v>
      </c>
      <c r="AL609" s="13">
        <f t="shared" si="458"/>
        <v>-10.999999999872223</v>
      </c>
      <c r="AM609" s="13">
        <f t="shared" si="459"/>
        <v>10.999999999983245</v>
      </c>
      <c r="AN609" s="16">
        <f t="shared" si="464"/>
        <v>9.4999999999956231</v>
      </c>
      <c r="AO609" s="12">
        <f t="shared" si="465"/>
        <v>4.1999999999999996E-9</v>
      </c>
      <c r="AP609" s="13">
        <f t="shared" si="466"/>
        <v>-420.00000000008697</v>
      </c>
      <c r="AQ609" s="13">
        <f t="shared" si="467"/>
        <v>420.00000000008697</v>
      </c>
    </row>
    <row r="610" spans="3:43" x14ac:dyDescent="0.25">
      <c r="C610" s="2">
        <f t="shared" si="460"/>
        <v>1.2E-5</v>
      </c>
      <c r="D610" s="2"/>
      <c r="E610" s="2">
        <v>300</v>
      </c>
      <c r="F610" s="2">
        <v>5</v>
      </c>
      <c r="G610" s="2">
        <v>5</v>
      </c>
      <c r="H610" s="2">
        <v>9</v>
      </c>
      <c r="I610" s="2"/>
      <c r="J610" s="2">
        <v>60</v>
      </c>
      <c r="K610" s="2">
        <v>3</v>
      </c>
      <c r="L610" s="2">
        <v>3</v>
      </c>
      <c r="M610" s="2">
        <v>3</v>
      </c>
      <c r="N610" s="2">
        <v>3.5</v>
      </c>
      <c r="O610" s="2">
        <v>3</v>
      </c>
      <c r="P610" s="11">
        <f t="shared" si="461"/>
        <v>0</v>
      </c>
      <c r="Q610" s="11">
        <f t="shared" si="462"/>
        <v>4.8E-9</v>
      </c>
      <c r="R610" s="11">
        <f t="shared" si="443"/>
        <v>1.2E-10</v>
      </c>
      <c r="S610" s="11">
        <f t="shared" si="444"/>
        <v>1.6800000000000001E-10</v>
      </c>
      <c r="T610" s="22">
        <v>2.0000000000000002E-5</v>
      </c>
      <c r="U610" s="2">
        <v>0.6</v>
      </c>
      <c r="V610" s="2"/>
      <c r="W610" s="11">
        <f t="shared" si="445"/>
        <v>0</v>
      </c>
      <c r="X610" s="11">
        <f t="shared" si="446"/>
        <v>3.6E-9</v>
      </c>
      <c r="Y610" s="11">
        <f t="shared" si="447"/>
        <v>6E-11</v>
      </c>
      <c r="Z610" s="11">
        <f t="shared" si="448"/>
        <v>6E-11</v>
      </c>
      <c r="AA610" s="11">
        <f t="shared" si="449"/>
        <v>1.08E-10</v>
      </c>
      <c r="AB610" s="11">
        <f t="shared" si="450"/>
        <v>0</v>
      </c>
      <c r="AC610" s="11">
        <f t="shared" si="451"/>
        <v>1.2E-9</v>
      </c>
      <c r="AD610" s="11">
        <f t="shared" si="452"/>
        <v>6.0000000000000013E-11</v>
      </c>
      <c r="AE610" s="11">
        <f t="shared" si="453"/>
        <v>6.0000000000000013E-11</v>
      </c>
      <c r="AF610" s="11">
        <f t="shared" si="454"/>
        <v>6.0000000000000013E-11</v>
      </c>
      <c r="AG610" s="11">
        <f t="shared" si="455"/>
        <v>1.2E-10</v>
      </c>
      <c r="AH610" s="2">
        <f t="shared" si="463"/>
        <v>1.0200000000000001E-10</v>
      </c>
      <c r="AI610" s="2">
        <f t="shared" si="456"/>
        <v>0</v>
      </c>
      <c r="AJ610" s="2"/>
      <c r="AK610" s="12">
        <f t="shared" si="457"/>
        <v>1.2E-10</v>
      </c>
      <c r="AL610" s="13">
        <f t="shared" si="458"/>
        <v>-9.9999999999544897</v>
      </c>
      <c r="AM610" s="13">
        <f t="shared" si="459"/>
        <v>10.000000000065512</v>
      </c>
      <c r="AN610" s="16">
        <f t="shared" si="464"/>
        <v>8.5000000000778897</v>
      </c>
      <c r="AO610" s="12">
        <f t="shared" si="465"/>
        <v>4.8E-9</v>
      </c>
      <c r="AP610" s="13">
        <f t="shared" si="466"/>
        <v>-400.00000000006696</v>
      </c>
      <c r="AQ610" s="13">
        <f t="shared" si="467"/>
        <v>400.00000000006696</v>
      </c>
    </row>
    <row r="611" spans="3:43" x14ac:dyDescent="0.25">
      <c r="C611" s="2">
        <f t="shared" si="460"/>
        <v>1.4E-5</v>
      </c>
      <c r="D611" s="2"/>
      <c r="E611" s="2">
        <v>300</v>
      </c>
      <c r="F611" s="2">
        <v>5</v>
      </c>
      <c r="G611" s="2">
        <v>5</v>
      </c>
      <c r="H611" s="2">
        <v>9</v>
      </c>
      <c r="I611" s="2"/>
      <c r="J611" s="2">
        <v>60</v>
      </c>
      <c r="K611" s="2">
        <v>3</v>
      </c>
      <c r="L611" s="2">
        <v>3</v>
      </c>
      <c r="M611" s="2">
        <v>3</v>
      </c>
      <c r="N611" s="2">
        <v>3.5</v>
      </c>
      <c r="O611" s="2">
        <v>3</v>
      </c>
      <c r="P611" s="11">
        <f t="shared" si="461"/>
        <v>0</v>
      </c>
      <c r="Q611" s="11">
        <f t="shared" si="462"/>
        <v>5.3999999999999996E-9</v>
      </c>
      <c r="R611" s="11">
        <f t="shared" si="443"/>
        <v>1.3000000000000002E-10</v>
      </c>
      <c r="S611" s="11">
        <f t="shared" si="444"/>
        <v>1.8600000000000003E-10</v>
      </c>
      <c r="T611" s="22">
        <v>2.0000000000000002E-5</v>
      </c>
      <c r="U611" s="2">
        <v>0.7</v>
      </c>
      <c r="V611" s="2"/>
      <c r="W611" s="11">
        <f t="shared" si="445"/>
        <v>0</v>
      </c>
      <c r="X611" s="11">
        <f t="shared" si="446"/>
        <v>4.1999999999999996E-9</v>
      </c>
      <c r="Y611" s="11">
        <f t="shared" si="447"/>
        <v>6.9999999999999991E-11</v>
      </c>
      <c r="Z611" s="11">
        <f t="shared" si="448"/>
        <v>6.9999999999999991E-11</v>
      </c>
      <c r="AA611" s="11">
        <f t="shared" si="449"/>
        <v>1.26E-10</v>
      </c>
      <c r="AB611" s="11">
        <f t="shared" si="450"/>
        <v>0</v>
      </c>
      <c r="AC611" s="11">
        <f t="shared" si="451"/>
        <v>1.2E-9</v>
      </c>
      <c r="AD611" s="11">
        <f t="shared" si="452"/>
        <v>6.0000000000000013E-11</v>
      </c>
      <c r="AE611" s="11">
        <f t="shared" si="453"/>
        <v>6.0000000000000013E-11</v>
      </c>
      <c r="AF611" s="11">
        <f t="shared" si="454"/>
        <v>6.0000000000000013E-11</v>
      </c>
      <c r="AG611" s="11">
        <f t="shared" si="455"/>
        <v>1.3000000000000002E-10</v>
      </c>
      <c r="AH611" s="2">
        <f t="shared" si="463"/>
        <v>1.0900000000000001E-10</v>
      </c>
      <c r="AI611" s="2">
        <f t="shared" si="456"/>
        <v>0</v>
      </c>
      <c r="AJ611" s="2"/>
      <c r="AK611" s="12">
        <f t="shared" si="457"/>
        <v>1.3000000000000002E-10</v>
      </c>
      <c r="AL611" s="13">
        <f t="shared" si="458"/>
        <v>-9.285714285711677</v>
      </c>
      <c r="AM611" s="13">
        <f t="shared" si="459"/>
        <v>9.285714285711677</v>
      </c>
      <c r="AN611" s="16">
        <f t="shared" si="464"/>
        <v>7.7857142857240547</v>
      </c>
      <c r="AO611" s="12">
        <f t="shared" si="465"/>
        <v>5.3999999999999996E-9</v>
      </c>
      <c r="AP611" s="13">
        <f t="shared" si="466"/>
        <v>-385.71428571432256</v>
      </c>
      <c r="AQ611" s="13">
        <f t="shared" si="467"/>
        <v>385.71428571432256</v>
      </c>
    </row>
    <row r="612" spans="3:43" x14ac:dyDescent="0.25">
      <c r="C612" s="2">
        <f t="shared" si="460"/>
        <v>1.6000000000000003E-5</v>
      </c>
      <c r="D612" s="2"/>
      <c r="E612" s="2">
        <v>300</v>
      </c>
      <c r="F612" s="2">
        <v>5</v>
      </c>
      <c r="G612" s="2">
        <v>5</v>
      </c>
      <c r="H612" s="2">
        <v>9</v>
      </c>
      <c r="I612" s="2"/>
      <c r="J612" s="2">
        <v>60</v>
      </c>
      <c r="K612" s="2">
        <v>3</v>
      </c>
      <c r="L612" s="2">
        <v>3</v>
      </c>
      <c r="M612" s="2">
        <v>3</v>
      </c>
      <c r="N612" s="2">
        <v>3.5</v>
      </c>
      <c r="O612" s="2">
        <v>3</v>
      </c>
      <c r="P612" s="11">
        <f t="shared" si="461"/>
        <v>0</v>
      </c>
      <c r="Q612" s="11">
        <f t="shared" si="462"/>
        <v>6E-9</v>
      </c>
      <c r="R612" s="11">
        <f t="shared" si="443"/>
        <v>1.4000000000000003E-10</v>
      </c>
      <c r="S612" s="11">
        <f t="shared" si="444"/>
        <v>2.0400000000000002E-10</v>
      </c>
      <c r="T612" s="22">
        <v>2.0000000000000002E-5</v>
      </c>
      <c r="U612" s="2">
        <v>0.8</v>
      </c>
      <c r="V612" s="2"/>
      <c r="W612" s="11">
        <f t="shared" si="445"/>
        <v>0</v>
      </c>
      <c r="X612" s="11">
        <f t="shared" si="446"/>
        <v>4.8E-9</v>
      </c>
      <c r="Y612" s="11">
        <f t="shared" si="447"/>
        <v>8.0000000000000008E-11</v>
      </c>
      <c r="Z612" s="11">
        <f t="shared" si="448"/>
        <v>8.0000000000000008E-11</v>
      </c>
      <c r="AA612" s="11">
        <f t="shared" si="449"/>
        <v>1.4400000000000002E-10</v>
      </c>
      <c r="AB612" s="11">
        <f t="shared" si="450"/>
        <v>0</v>
      </c>
      <c r="AC612" s="11">
        <f t="shared" si="451"/>
        <v>1.2E-9</v>
      </c>
      <c r="AD612" s="11">
        <f t="shared" si="452"/>
        <v>6.0000000000000013E-11</v>
      </c>
      <c r="AE612" s="11">
        <f t="shared" si="453"/>
        <v>6.0000000000000013E-11</v>
      </c>
      <c r="AF612" s="11">
        <f t="shared" si="454"/>
        <v>6.0000000000000013E-11</v>
      </c>
      <c r="AG612" s="11">
        <f t="shared" si="455"/>
        <v>1.4000000000000003E-10</v>
      </c>
      <c r="AH612" s="2">
        <f t="shared" si="463"/>
        <v>1.1600000000000001E-10</v>
      </c>
      <c r="AI612" s="2">
        <f t="shared" si="456"/>
        <v>0</v>
      </c>
      <c r="AJ612" s="2"/>
      <c r="AK612" s="12">
        <f t="shared" si="457"/>
        <v>1.4000000000000003E-10</v>
      </c>
      <c r="AL612" s="13">
        <f t="shared" si="458"/>
        <v>-8.7500000000018119</v>
      </c>
      <c r="AM612" s="13">
        <f t="shared" si="459"/>
        <v>8.7499999998907896</v>
      </c>
      <c r="AN612" s="16">
        <f t="shared" si="464"/>
        <v>7.2500000001252118</v>
      </c>
      <c r="AO612" s="12">
        <f t="shared" si="465"/>
        <v>6E-9</v>
      </c>
      <c r="AP612" s="13">
        <f t="shared" si="466"/>
        <v>-375.00000000001421</v>
      </c>
      <c r="AQ612" s="13">
        <f t="shared" si="467"/>
        <v>375.00000000001421</v>
      </c>
    </row>
    <row r="613" spans="3:43" x14ac:dyDescent="0.25">
      <c r="C613" s="2">
        <f t="shared" si="460"/>
        <v>1.8E-5</v>
      </c>
      <c r="D613" s="2"/>
      <c r="E613" s="2">
        <v>300</v>
      </c>
      <c r="F613" s="2">
        <v>5</v>
      </c>
      <c r="G613" s="2">
        <v>5</v>
      </c>
      <c r="H613" s="2">
        <v>9</v>
      </c>
      <c r="I613" s="2"/>
      <c r="J613" s="2">
        <v>60</v>
      </c>
      <c r="K613" s="2">
        <v>3</v>
      </c>
      <c r="L613" s="2">
        <v>3</v>
      </c>
      <c r="M613" s="2">
        <v>3</v>
      </c>
      <c r="N613" s="2">
        <v>3.5</v>
      </c>
      <c r="O613" s="2">
        <v>3</v>
      </c>
      <c r="P613" s="11">
        <f t="shared" si="461"/>
        <v>0</v>
      </c>
      <c r="Q613" s="11">
        <f t="shared" si="462"/>
        <v>6.5999999999999995E-9</v>
      </c>
      <c r="R613" s="11">
        <f t="shared" si="443"/>
        <v>1.5E-10</v>
      </c>
      <c r="S613" s="11">
        <f t="shared" si="444"/>
        <v>2.2200000000000001E-10</v>
      </c>
      <c r="T613" s="22">
        <v>2.0000000000000002E-5</v>
      </c>
      <c r="U613" s="2">
        <v>0.9</v>
      </c>
      <c r="V613" s="2"/>
      <c r="W613" s="11">
        <f t="shared" si="445"/>
        <v>0</v>
      </c>
      <c r="X613" s="11">
        <f t="shared" si="446"/>
        <v>5.3999999999999996E-9</v>
      </c>
      <c r="Y613" s="11">
        <f t="shared" si="447"/>
        <v>8.9999999999999999E-11</v>
      </c>
      <c r="Z613" s="11">
        <f t="shared" si="448"/>
        <v>8.9999999999999999E-11</v>
      </c>
      <c r="AA613" s="11">
        <f t="shared" si="449"/>
        <v>1.6200000000000001E-10</v>
      </c>
      <c r="AB613" s="11">
        <f t="shared" si="450"/>
        <v>0</v>
      </c>
      <c r="AC613" s="11">
        <f t="shared" si="451"/>
        <v>1.2E-9</v>
      </c>
      <c r="AD613" s="11">
        <f t="shared" si="452"/>
        <v>6.0000000000000013E-11</v>
      </c>
      <c r="AE613" s="11">
        <f t="shared" si="453"/>
        <v>6.0000000000000013E-11</v>
      </c>
      <c r="AF613" s="11">
        <f t="shared" si="454"/>
        <v>6.0000000000000013E-11</v>
      </c>
      <c r="AG613" s="11">
        <f t="shared" si="455"/>
        <v>1.5E-10</v>
      </c>
      <c r="AH613" s="2">
        <f t="shared" si="463"/>
        <v>1.2300000000000001E-10</v>
      </c>
      <c r="AI613" s="2">
        <f t="shared" si="456"/>
        <v>0</v>
      </c>
      <c r="AJ613" s="2"/>
      <c r="AK613" s="12">
        <f t="shared" si="457"/>
        <v>1.5E-10</v>
      </c>
      <c r="AL613" s="13">
        <f t="shared" si="458"/>
        <v>-8.3333333333879267</v>
      </c>
      <c r="AM613" s="13">
        <f t="shared" si="459"/>
        <v>8.3333333333879267</v>
      </c>
      <c r="AN613" s="16">
        <f t="shared" si="464"/>
        <v>6.8333333334003044</v>
      </c>
      <c r="AO613" s="12">
        <f t="shared" si="465"/>
        <v>6.5999999999999995E-9</v>
      </c>
      <c r="AP613" s="13">
        <f t="shared" si="466"/>
        <v>-366.66666666673729</v>
      </c>
      <c r="AQ613" s="13">
        <f t="shared" si="467"/>
        <v>366.66666666673729</v>
      </c>
    </row>
    <row r="614" spans="3:43" x14ac:dyDescent="0.25">
      <c r="C614" s="2">
        <f t="shared" si="460"/>
        <v>2.0000000000000002E-5</v>
      </c>
      <c r="D614" s="2"/>
      <c r="E614" s="2">
        <v>300</v>
      </c>
      <c r="F614" s="2">
        <v>5</v>
      </c>
      <c r="G614" s="2">
        <v>5</v>
      </c>
      <c r="H614" s="2">
        <v>9</v>
      </c>
      <c r="I614" s="2"/>
      <c r="J614" s="2">
        <v>60</v>
      </c>
      <c r="K614" s="2">
        <v>3</v>
      </c>
      <c r="L614" s="2">
        <v>3</v>
      </c>
      <c r="M614" s="2">
        <v>3</v>
      </c>
      <c r="N614" s="2">
        <v>3.5</v>
      </c>
      <c r="O614" s="2">
        <v>3</v>
      </c>
      <c r="P614" s="11">
        <f t="shared" si="461"/>
        <v>0</v>
      </c>
      <c r="Q614" s="11">
        <f t="shared" si="462"/>
        <v>7.2E-9</v>
      </c>
      <c r="R614" s="11">
        <f t="shared" si="443"/>
        <v>1.6000000000000002E-10</v>
      </c>
      <c r="S614" s="11">
        <f t="shared" si="444"/>
        <v>2.4000000000000005E-10</v>
      </c>
      <c r="T614" s="22">
        <v>2.0000000000000002E-5</v>
      </c>
      <c r="U614" s="2">
        <v>1</v>
      </c>
      <c r="V614" s="2"/>
      <c r="W614" s="11">
        <f t="shared" si="445"/>
        <v>0</v>
      </c>
      <c r="X614" s="11">
        <f t="shared" si="446"/>
        <v>6E-9</v>
      </c>
      <c r="Y614" s="11">
        <f t="shared" si="447"/>
        <v>1E-10</v>
      </c>
      <c r="Z614" s="11">
        <f t="shared" si="448"/>
        <v>1E-10</v>
      </c>
      <c r="AA614" s="11">
        <f t="shared" si="449"/>
        <v>1.8000000000000002E-10</v>
      </c>
      <c r="AB614" s="11">
        <f t="shared" si="450"/>
        <v>0</v>
      </c>
      <c r="AC614" s="11">
        <f t="shared" si="451"/>
        <v>1.2E-9</v>
      </c>
      <c r="AD614" s="11">
        <f t="shared" si="452"/>
        <v>6.0000000000000013E-11</v>
      </c>
      <c r="AE614" s="11">
        <f t="shared" si="453"/>
        <v>6.0000000000000013E-11</v>
      </c>
      <c r="AF614" s="11">
        <f t="shared" si="454"/>
        <v>6.0000000000000013E-11</v>
      </c>
      <c r="AG614" s="11">
        <f t="shared" si="455"/>
        <v>1.6000000000000002E-10</v>
      </c>
      <c r="AH614" s="2">
        <f t="shared" si="463"/>
        <v>1.3000000000000002E-10</v>
      </c>
      <c r="AI614" s="2">
        <f t="shared" si="456"/>
        <v>0</v>
      </c>
      <c r="AJ614" s="2"/>
      <c r="AK614" s="12">
        <f t="shared" si="457"/>
        <v>1.6000000000000002E-10</v>
      </c>
      <c r="AL614" s="13">
        <f t="shared" si="458"/>
        <v>-8.0000000000080007</v>
      </c>
      <c r="AM614" s="13">
        <f t="shared" si="459"/>
        <v>8.0000000000080007</v>
      </c>
      <c r="AN614" s="16">
        <f t="shared" si="464"/>
        <v>6.5000000000203784</v>
      </c>
      <c r="AO614" s="12">
        <f t="shared" si="465"/>
        <v>7.2E-9</v>
      </c>
      <c r="AP614" s="13">
        <f t="shared" si="466"/>
        <v>-359.99999999991593</v>
      </c>
      <c r="AQ614" s="13">
        <f t="shared" si="467"/>
        <v>359.99999999991593</v>
      </c>
    </row>
    <row r="615" spans="3:43" x14ac:dyDescent="0.25">
      <c r="C615" s="2">
        <f t="shared" si="460"/>
        <v>2.2000000000000003E-5</v>
      </c>
      <c r="D615" s="2"/>
      <c r="E615" s="2">
        <v>300</v>
      </c>
      <c r="F615" s="2">
        <v>5</v>
      </c>
      <c r="G615" s="2">
        <v>5</v>
      </c>
      <c r="H615" s="2">
        <v>9</v>
      </c>
      <c r="I615" s="2"/>
      <c r="J615" s="2">
        <v>60</v>
      </c>
      <c r="K615" s="2">
        <v>3</v>
      </c>
      <c r="L615" s="2">
        <v>3</v>
      </c>
      <c r="M615" s="2">
        <v>3</v>
      </c>
      <c r="N615" s="2">
        <v>3.5</v>
      </c>
      <c r="O615" s="2">
        <v>3</v>
      </c>
      <c r="P615" s="11">
        <f t="shared" si="461"/>
        <v>0</v>
      </c>
      <c r="Q615" s="11">
        <f t="shared" si="462"/>
        <v>7.8000000000000004E-9</v>
      </c>
      <c r="R615" s="11">
        <f t="shared" si="443"/>
        <v>1.7000000000000003E-10</v>
      </c>
      <c r="S615" s="11">
        <f t="shared" si="444"/>
        <v>2.5800000000000004E-10</v>
      </c>
      <c r="T615" s="22">
        <v>2.0000000000000002E-5</v>
      </c>
      <c r="U615" s="2">
        <v>1.1000000000000001</v>
      </c>
      <c r="V615" s="2"/>
      <c r="W615" s="11">
        <f t="shared" si="445"/>
        <v>0</v>
      </c>
      <c r="X615" s="11">
        <f t="shared" si="446"/>
        <v>6.6000000000000004E-9</v>
      </c>
      <c r="Y615" s="11">
        <f t="shared" si="447"/>
        <v>1.1000000000000001E-10</v>
      </c>
      <c r="Z615" s="11">
        <f t="shared" si="448"/>
        <v>1.1000000000000001E-10</v>
      </c>
      <c r="AA615" s="11">
        <f t="shared" si="449"/>
        <v>1.9800000000000004E-10</v>
      </c>
      <c r="AB615" s="11">
        <f t="shared" si="450"/>
        <v>0</v>
      </c>
      <c r="AC615" s="11">
        <f t="shared" si="451"/>
        <v>1.2E-9</v>
      </c>
      <c r="AD615" s="11">
        <f t="shared" si="452"/>
        <v>6.0000000000000013E-11</v>
      </c>
      <c r="AE615" s="11">
        <f t="shared" si="453"/>
        <v>6.0000000000000013E-11</v>
      </c>
      <c r="AF615" s="11">
        <f t="shared" si="454"/>
        <v>6.0000000000000013E-11</v>
      </c>
      <c r="AG615" s="11">
        <f t="shared" si="455"/>
        <v>1.7000000000000003E-10</v>
      </c>
      <c r="AH615" s="2">
        <f t="shared" si="463"/>
        <v>1.3700000000000002E-10</v>
      </c>
      <c r="AI615" s="2">
        <f t="shared" si="456"/>
        <v>0</v>
      </c>
      <c r="AJ615" s="2"/>
      <c r="AK615" s="12">
        <f t="shared" si="457"/>
        <v>1.7000000000000003E-10</v>
      </c>
      <c r="AL615" s="13">
        <f t="shared" si="458"/>
        <v>-7.7272727272426067</v>
      </c>
      <c r="AM615" s="13">
        <f t="shared" si="459"/>
        <v>7.7272727272426067</v>
      </c>
      <c r="AN615" s="16">
        <f t="shared" si="464"/>
        <v>6.2272727272549844</v>
      </c>
      <c r="AO615" s="12">
        <f t="shared" si="465"/>
        <v>7.8000000000000004E-9</v>
      </c>
      <c r="AP615" s="13">
        <f t="shared" si="466"/>
        <v>-354.54545454549623</v>
      </c>
      <c r="AQ615" s="13">
        <f t="shared" si="467"/>
        <v>354.54545454549623</v>
      </c>
    </row>
    <row r="616" spans="3:43" x14ac:dyDescent="0.25">
      <c r="C616" s="2">
        <f t="shared" si="460"/>
        <v>2.4000000000000001E-5</v>
      </c>
      <c r="D616" s="2"/>
      <c r="E616" s="2">
        <v>300</v>
      </c>
      <c r="F616" s="2">
        <v>5</v>
      </c>
      <c r="G616" s="2">
        <v>5</v>
      </c>
      <c r="H616" s="2">
        <v>9</v>
      </c>
      <c r="I616" s="2"/>
      <c r="J616" s="2">
        <v>60</v>
      </c>
      <c r="K616" s="2">
        <v>3</v>
      </c>
      <c r="L616" s="2">
        <v>3</v>
      </c>
      <c r="M616" s="2">
        <v>3</v>
      </c>
      <c r="N616" s="2">
        <v>3.5</v>
      </c>
      <c r="O616" s="2">
        <v>3</v>
      </c>
      <c r="P616" s="11">
        <f t="shared" si="461"/>
        <v>0</v>
      </c>
      <c r="Q616" s="11">
        <f t="shared" si="462"/>
        <v>8.3999999999999991E-9</v>
      </c>
      <c r="R616" s="11">
        <f t="shared" si="443"/>
        <v>1.8E-10</v>
      </c>
      <c r="S616" s="11">
        <f t="shared" si="444"/>
        <v>2.7600000000000003E-10</v>
      </c>
      <c r="T616" s="22">
        <v>2.0000000000000002E-5</v>
      </c>
      <c r="U616" s="2">
        <v>1.2</v>
      </c>
      <c r="V616" s="2"/>
      <c r="W616" s="11">
        <f t="shared" si="445"/>
        <v>0</v>
      </c>
      <c r="X616" s="11">
        <f t="shared" si="446"/>
        <v>7.2E-9</v>
      </c>
      <c r="Y616" s="11">
        <f t="shared" si="447"/>
        <v>1.2E-10</v>
      </c>
      <c r="Z616" s="11">
        <f t="shared" si="448"/>
        <v>1.2E-10</v>
      </c>
      <c r="AA616" s="11">
        <f t="shared" si="449"/>
        <v>2.16E-10</v>
      </c>
      <c r="AB616" s="11">
        <f t="shared" si="450"/>
        <v>0</v>
      </c>
      <c r="AC616" s="11">
        <f t="shared" si="451"/>
        <v>1.2E-9</v>
      </c>
      <c r="AD616" s="11">
        <f t="shared" si="452"/>
        <v>6.0000000000000013E-11</v>
      </c>
      <c r="AE616" s="11">
        <f t="shared" si="453"/>
        <v>6.0000000000000013E-11</v>
      </c>
      <c r="AF616" s="11">
        <f t="shared" si="454"/>
        <v>6.0000000000000013E-11</v>
      </c>
      <c r="AG616" s="11">
        <f t="shared" si="455"/>
        <v>1.8E-10</v>
      </c>
      <c r="AH616" s="2">
        <f t="shared" si="463"/>
        <v>1.4400000000000002E-10</v>
      </c>
      <c r="AI616" s="2">
        <f t="shared" si="456"/>
        <v>0</v>
      </c>
      <c r="AJ616" s="2"/>
      <c r="AK616" s="12">
        <f t="shared" si="457"/>
        <v>1.8E-10</v>
      </c>
      <c r="AL616" s="13">
        <f t="shared" si="458"/>
        <v>-7.4999999999381117</v>
      </c>
      <c r="AM616" s="13">
        <f t="shared" si="459"/>
        <v>7.4999999999381117</v>
      </c>
      <c r="AN616" s="16">
        <f t="shared" si="464"/>
        <v>5.9999999999504894</v>
      </c>
      <c r="AO616" s="12">
        <f t="shared" si="465"/>
        <v>8.3999999999999991E-9</v>
      </c>
      <c r="AP616" s="13">
        <f t="shared" si="466"/>
        <v>-350.00000000007248</v>
      </c>
      <c r="AQ616" s="13">
        <f t="shared" si="467"/>
        <v>350.00000000007248</v>
      </c>
    </row>
    <row r="617" spans="3:43" x14ac:dyDescent="0.25">
      <c r="C617">
        <f t="shared" si="460"/>
        <v>2.4000000000000001E-5</v>
      </c>
      <c r="D617" s="2"/>
      <c r="E617" s="2">
        <v>200</v>
      </c>
      <c r="F617" s="2">
        <v>4.5999999999999996</v>
      </c>
      <c r="G617" s="2">
        <v>4</v>
      </c>
      <c r="H617" s="2">
        <v>8</v>
      </c>
      <c r="I617" s="2"/>
      <c r="J617" s="2">
        <v>20</v>
      </c>
      <c r="K617" s="2">
        <v>0.3</v>
      </c>
      <c r="L617" s="2">
        <v>0.3</v>
      </c>
      <c r="M617" s="2">
        <v>0.3</v>
      </c>
      <c r="N617" s="2">
        <v>3.1</v>
      </c>
      <c r="O617" s="2">
        <v>0.3</v>
      </c>
      <c r="P617" s="11">
        <f t="shared" si="461"/>
        <v>0</v>
      </c>
      <c r="Q617" s="11">
        <f t="shared" si="462"/>
        <v>8.7999999999999994E-9</v>
      </c>
      <c r="R617" s="11">
        <f>Z617+AE617</f>
        <v>1.56E-10</v>
      </c>
      <c r="S617" s="11">
        <f t="shared" si="444"/>
        <v>2.5200000000000001E-10</v>
      </c>
      <c r="T617" s="23">
        <v>2.0000000000000001E-4</v>
      </c>
      <c r="U617">
        <v>0.12</v>
      </c>
      <c r="W617" s="11">
        <f t="shared" si="445"/>
        <v>0</v>
      </c>
      <c r="X617" s="11">
        <f t="shared" si="446"/>
        <v>4.8E-9</v>
      </c>
      <c r="Y617" s="11">
        <f t="shared" si="447"/>
        <v>1.1039999999999999E-10</v>
      </c>
      <c r="Z617" s="11">
        <f t="shared" si="448"/>
        <v>9.6000000000000005E-11</v>
      </c>
      <c r="AA617" s="4">
        <f t="shared" si="449"/>
        <v>1.9200000000000001E-10</v>
      </c>
      <c r="AB617" s="11">
        <f t="shared" si="450"/>
        <v>0</v>
      </c>
      <c r="AC617" s="11">
        <f t="shared" si="451"/>
        <v>4.0000000000000002E-9</v>
      </c>
      <c r="AD617" s="4">
        <f t="shared" si="452"/>
        <v>6E-11</v>
      </c>
      <c r="AE617" s="11">
        <f t="shared" si="453"/>
        <v>6E-11</v>
      </c>
      <c r="AF617" s="4">
        <f t="shared" si="454"/>
        <v>6E-11</v>
      </c>
      <c r="AG617" s="4">
        <f t="shared" si="455"/>
        <v>1.704E-10</v>
      </c>
      <c r="AH617" s="2">
        <f t="shared" si="463"/>
        <v>1.344E-10</v>
      </c>
      <c r="AI617">
        <f t="shared" si="456"/>
        <v>0</v>
      </c>
      <c r="AJ617" s="2"/>
      <c r="AK617" s="8">
        <f t="shared" si="457"/>
        <v>1.704E-10</v>
      </c>
      <c r="AL617" s="10">
        <f t="shared" si="458"/>
        <v>-7.1000000000376318</v>
      </c>
      <c r="AM617" s="10">
        <f t="shared" si="459"/>
        <v>7.1000000001486541</v>
      </c>
      <c r="AN617" s="16">
        <f t="shared" si="464"/>
        <v>5.5999999999389871</v>
      </c>
      <c r="AO617" s="12">
        <f t="shared" si="465"/>
        <v>8.7999999999999994E-9</v>
      </c>
      <c r="AP617" s="13">
        <f t="shared" si="466"/>
        <v>-366.66666666662627</v>
      </c>
      <c r="AQ617" s="13">
        <f t="shared" si="467"/>
        <v>366.66666666662627</v>
      </c>
    </row>
    <row r="618" spans="3:43" x14ac:dyDescent="0.25">
      <c r="C618">
        <f t="shared" si="460"/>
        <v>4.0000000000000003E-5</v>
      </c>
      <c r="D618" s="2"/>
      <c r="E618" s="2">
        <v>200</v>
      </c>
      <c r="F618" s="2">
        <v>4.5999999999999996</v>
      </c>
      <c r="G618" s="2">
        <v>4</v>
      </c>
      <c r="H618" s="2">
        <v>8</v>
      </c>
      <c r="I618" s="2"/>
      <c r="J618" s="2">
        <v>20</v>
      </c>
      <c r="K618" s="2">
        <v>0.3</v>
      </c>
      <c r="L618" s="2">
        <v>0.3</v>
      </c>
      <c r="M618" s="2">
        <v>0.3</v>
      </c>
      <c r="N618" s="2">
        <v>3.1</v>
      </c>
      <c r="O618" s="2">
        <v>0.3</v>
      </c>
      <c r="P618" s="11">
        <f t="shared" si="461"/>
        <v>0</v>
      </c>
      <c r="Q618" s="11">
        <f t="shared" si="462"/>
        <v>1.2000000000000002E-8</v>
      </c>
      <c r="R618" s="11">
        <f t="shared" ref="R618:R664" si="468">Z618+AE618</f>
        <v>2.2000000000000002E-10</v>
      </c>
      <c r="S618" s="11">
        <f t="shared" si="444"/>
        <v>3.8000000000000003E-10</v>
      </c>
      <c r="T618" s="23">
        <v>2.0000000000000001E-4</v>
      </c>
      <c r="U618">
        <v>0.2</v>
      </c>
      <c r="W618" s="11">
        <f t="shared" si="445"/>
        <v>0</v>
      </c>
      <c r="X618" s="11">
        <f t="shared" si="446"/>
        <v>8.0000000000000005E-9</v>
      </c>
      <c r="Y618" s="11">
        <f t="shared" si="447"/>
        <v>1.8399999999999998E-10</v>
      </c>
      <c r="Z618" s="11">
        <f t="shared" si="448"/>
        <v>1.6000000000000002E-10</v>
      </c>
      <c r="AA618" s="4">
        <f t="shared" si="449"/>
        <v>3.2000000000000003E-10</v>
      </c>
      <c r="AB618" s="11">
        <f t="shared" si="450"/>
        <v>0</v>
      </c>
      <c r="AC618" s="11">
        <f t="shared" si="451"/>
        <v>4.0000000000000002E-9</v>
      </c>
      <c r="AD618" s="4">
        <f t="shared" si="452"/>
        <v>6E-11</v>
      </c>
      <c r="AE618" s="11">
        <f t="shared" si="453"/>
        <v>6E-11</v>
      </c>
      <c r="AF618" s="4">
        <f t="shared" si="454"/>
        <v>6E-11</v>
      </c>
      <c r="AG618" s="4">
        <f t="shared" si="455"/>
        <v>2.4399999999999998E-10</v>
      </c>
      <c r="AH618" s="2">
        <f t="shared" si="463"/>
        <v>1.8400000000000001E-10</v>
      </c>
      <c r="AI618">
        <f t="shared" si="456"/>
        <v>0</v>
      </c>
      <c r="AJ618" s="2"/>
      <c r="AK618" s="8">
        <f t="shared" si="457"/>
        <v>2.4399999999999998E-10</v>
      </c>
      <c r="AL618" s="10">
        <f t="shared" si="458"/>
        <v>-6.1000000000088761</v>
      </c>
      <c r="AM618" s="10">
        <f t="shared" si="459"/>
        <v>6.1000000000088761</v>
      </c>
      <c r="AN618" s="16">
        <f t="shared" si="464"/>
        <v>4.6000000000212538</v>
      </c>
      <c r="AO618" s="12">
        <f t="shared" si="465"/>
        <v>1.2000000000000002E-8</v>
      </c>
      <c r="AP618" s="13">
        <f t="shared" si="466"/>
        <v>-299.99999999996697</v>
      </c>
      <c r="AQ618" s="13">
        <f t="shared" si="467"/>
        <v>299.99999999996697</v>
      </c>
    </row>
    <row r="619" spans="3:43" x14ac:dyDescent="0.25">
      <c r="C619">
        <f t="shared" si="460"/>
        <v>6.0000000000000002E-5</v>
      </c>
      <c r="D619" s="2"/>
      <c r="E619" s="2">
        <v>200</v>
      </c>
      <c r="F619" s="2">
        <v>4.5999999999999996</v>
      </c>
      <c r="G619" s="2">
        <v>4</v>
      </c>
      <c r="H619" s="2">
        <v>8</v>
      </c>
      <c r="I619" s="2"/>
      <c r="J619" s="2">
        <v>20</v>
      </c>
      <c r="K619" s="2">
        <v>0.3</v>
      </c>
      <c r="L619" s="2">
        <v>0.3</v>
      </c>
      <c r="M619" s="2">
        <v>0.3</v>
      </c>
      <c r="N619" s="2">
        <v>3.1</v>
      </c>
      <c r="O619" s="2">
        <v>0.3</v>
      </c>
      <c r="P619" s="11">
        <f t="shared" si="461"/>
        <v>0</v>
      </c>
      <c r="Q619" s="11">
        <f t="shared" si="462"/>
        <v>1.6000000000000001E-8</v>
      </c>
      <c r="R619" s="11">
        <f t="shared" si="468"/>
        <v>3E-10</v>
      </c>
      <c r="S619" s="11">
        <f t="shared" si="444"/>
        <v>5.4E-10</v>
      </c>
      <c r="T619" s="23">
        <v>2.0000000000000001E-4</v>
      </c>
      <c r="U619">
        <v>0.3</v>
      </c>
      <c r="W619" s="11">
        <f t="shared" si="445"/>
        <v>0</v>
      </c>
      <c r="X619" s="11">
        <f t="shared" si="446"/>
        <v>1.2E-8</v>
      </c>
      <c r="Y619" s="11">
        <f t="shared" si="447"/>
        <v>2.7599999999999998E-10</v>
      </c>
      <c r="Z619" s="11">
        <f t="shared" si="448"/>
        <v>2.4E-10</v>
      </c>
      <c r="AA619" s="4">
        <f t="shared" si="449"/>
        <v>4.8E-10</v>
      </c>
      <c r="AB619" s="11">
        <f t="shared" si="450"/>
        <v>0</v>
      </c>
      <c r="AC619" s="11">
        <f t="shared" si="451"/>
        <v>4.0000000000000002E-9</v>
      </c>
      <c r="AD619" s="4">
        <f t="shared" si="452"/>
        <v>6E-11</v>
      </c>
      <c r="AE619" s="11">
        <f t="shared" si="453"/>
        <v>6E-11</v>
      </c>
      <c r="AF619" s="4">
        <f t="shared" si="454"/>
        <v>6E-11</v>
      </c>
      <c r="AG619" s="4">
        <f t="shared" si="455"/>
        <v>3.3599999999999998E-10</v>
      </c>
      <c r="AH619" s="2">
        <f t="shared" si="463"/>
        <v>2.4599999999999998E-10</v>
      </c>
      <c r="AI619">
        <f t="shared" si="456"/>
        <v>0</v>
      </c>
      <c r="AJ619" s="2"/>
      <c r="AK619" s="8">
        <f t="shared" si="457"/>
        <v>3.3599999999999998E-10</v>
      </c>
      <c r="AL619" s="10">
        <f t="shared" si="458"/>
        <v>-5.5999999999389871</v>
      </c>
      <c r="AM619" s="10">
        <f t="shared" si="459"/>
        <v>5.5999999999389871</v>
      </c>
      <c r="AN619" s="16">
        <f t="shared" si="464"/>
        <v>4.0999999999513648</v>
      </c>
      <c r="AO619" s="12">
        <f t="shared" si="465"/>
        <v>1.6000000000000001E-8</v>
      </c>
      <c r="AP619" s="13">
        <f t="shared" si="466"/>
        <v>-266.6666666666373</v>
      </c>
      <c r="AQ619" s="13">
        <f t="shared" si="467"/>
        <v>266.6666666666373</v>
      </c>
    </row>
    <row r="620" spans="3:43" x14ac:dyDescent="0.25">
      <c r="C620">
        <f t="shared" si="460"/>
        <v>8.0000000000000007E-5</v>
      </c>
      <c r="D620" s="2"/>
      <c r="E620" s="2">
        <v>200</v>
      </c>
      <c r="F620" s="2">
        <v>4.5999999999999996</v>
      </c>
      <c r="G620" s="2">
        <v>4</v>
      </c>
      <c r="H620" s="2">
        <v>8</v>
      </c>
      <c r="I620" s="2"/>
      <c r="J620" s="2">
        <v>20</v>
      </c>
      <c r="K620" s="2">
        <v>0.3</v>
      </c>
      <c r="L620" s="2">
        <v>0.3</v>
      </c>
      <c r="M620" s="2">
        <v>0.3</v>
      </c>
      <c r="N620" s="2">
        <v>3.1</v>
      </c>
      <c r="O620" s="2">
        <v>0.3</v>
      </c>
      <c r="P620" s="11">
        <f t="shared" si="461"/>
        <v>0</v>
      </c>
      <c r="Q620" s="11">
        <f t="shared" si="462"/>
        <v>2E-8</v>
      </c>
      <c r="R620" s="11">
        <f t="shared" si="468"/>
        <v>3.8000000000000003E-10</v>
      </c>
      <c r="S620" s="11">
        <f t="shared" si="444"/>
        <v>7.0000000000000006E-10</v>
      </c>
      <c r="T620" s="23">
        <v>2.0000000000000001E-4</v>
      </c>
      <c r="U620">
        <v>0.4</v>
      </c>
      <c r="W620" s="11">
        <f t="shared" si="445"/>
        <v>0</v>
      </c>
      <c r="X620" s="11">
        <f t="shared" si="446"/>
        <v>1.6000000000000001E-8</v>
      </c>
      <c r="Y620" s="11">
        <f t="shared" si="447"/>
        <v>3.6799999999999997E-10</v>
      </c>
      <c r="Z620" s="11">
        <f t="shared" si="448"/>
        <v>3.2000000000000003E-10</v>
      </c>
      <c r="AA620" s="4">
        <f t="shared" si="449"/>
        <v>6.4000000000000006E-10</v>
      </c>
      <c r="AB620" s="11">
        <f t="shared" si="450"/>
        <v>0</v>
      </c>
      <c r="AC620" s="11">
        <f t="shared" si="451"/>
        <v>4.0000000000000002E-9</v>
      </c>
      <c r="AD620" s="4">
        <f t="shared" si="452"/>
        <v>6E-11</v>
      </c>
      <c r="AE620" s="11">
        <f t="shared" si="453"/>
        <v>6E-11</v>
      </c>
      <c r="AF620" s="4">
        <f t="shared" si="454"/>
        <v>6E-11</v>
      </c>
      <c r="AG620" s="4">
        <f t="shared" si="455"/>
        <v>4.2799999999999997E-10</v>
      </c>
      <c r="AH620" s="2">
        <f t="shared" si="463"/>
        <v>3.0800000000000002E-10</v>
      </c>
      <c r="AI620">
        <f t="shared" si="456"/>
        <v>0</v>
      </c>
      <c r="AJ620" s="2"/>
      <c r="AK620" s="8">
        <f t="shared" si="457"/>
        <v>4.2799999999999997E-10</v>
      </c>
      <c r="AL620" s="10">
        <f t="shared" si="458"/>
        <v>-5.3500000000150649</v>
      </c>
      <c r="AM620" s="10">
        <f t="shared" si="459"/>
        <v>5.3499999999040426</v>
      </c>
      <c r="AN620" s="16">
        <f t="shared" si="464"/>
        <v>3.8500000001384649</v>
      </c>
      <c r="AO620" s="12">
        <f t="shared" si="465"/>
        <v>2E-8</v>
      </c>
      <c r="AP620" s="13">
        <f t="shared" si="466"/>
        <v>-250.0000000000835</v>
      </c>
      <c r="AQ620" s="13">
        <f t="shared" si="467"/>
        <v>250.0000000000835</v>
      </c>
    </row>
    <row r="621" spans="3:43" x14ac:dyDescent="0.25">
      <c r="C621">
        <f t="shared" si="460"/>
        <v>1E-4</v>
      </c>
      <c r="D621" s="2"/>
      <c r="E621" s="2">
        <v>200</v>
      </c>
      <c r="F621" s="2">
        <v>4.5999999999999996</v>
      </c>
      <c r="G621" s="2">
        <v>4</v>
      </c>
      <c r="H621" s="2">
        <v>8</v>
      </c>
      <c r="I621" s="2"/>
      <c r="J621" s="2">
        <v>20</v>
      </c>
      <c r="K621" s="2">
        <v>0.3</v>
      </c>
      <c r="L621" s="2">
        <v>0.3</v>
      </c>
      <c r="M621" s="2">
        <v>0.3</v>
      </c>
      <c r="N621" s="2">
        <v>3.1</v>
      </c>
      <c r="O621" s="2">
        <v>0.3</v>
      </c>
      <c r="P621" s="11">
        <f t="shared" si="461"/>
        <v>0</v>
      </c>
      <c r="Q621" s="11">
        <f t="shared" si="462"/>
        <v>2.4E-8</v>
      </c>
      <c r="R621" s="11">
        <f t="shared" si="468"/>
        <v>4.6000000000000001E-10</v>
      </c>
      <c r="S621" s="11">
        <f t="shared" si="444"/>
        <v>8.6000000000000003E-10</v>
      </c>
      <c r="T621" s="23">
        <v>2.0000000000000001E-4</v>
      </c>
      <c r="U621">
        <v>0.5</v>
      </c>
      <c r="W621" s="11">
        <f t="shared" si="445"/>
        <v>0</v>
      </c>
      <c r="X621" s="11">
        <f t="shared" si="446"/>
        <v>2E-8</v>
      </c>
      <c r="Y621" s="11">
        <f t="shared" si="447"/>
        <v>4.5999999999999996E-10</v>
      </c>
      <c r="Z621" s="11">
        <f t="shared" si="448"/>
        <v>4.0000000000000001E-10</v>
      </c>
      <c r="AA621" s="4">
        <f t="shared" si="449"/>
        <v>8.0000000000000003E-10</v>
      </c>
      <c r="AB621" s="11">
        <f t="shared" si="450"/>
        <v>0</v>
      </c>
      <c r="AC621" s="11">
        <f t="shared" si="451"/>
        <v>4.0000000000000002E-9</v>
      </c>
      <c r="AD621" s="4">
        <f t="shared" si="452"/>
        <v>6E-11</v>
      </c>
      <c r="AE621" s="11">
        <f t="shared" si="453"/>
        <v>6E-11</v>
      </c>
      <c r="AF621" s="4">
        <f t="shared" si="454"/>
        <v>6E-11</v>
      </c>
      <c r="AG621" s="4">
        <f t="shared" si="455"/>
        <v>5.1999999999999996E-10</v>
      </c>
      <c r="AH621" s="2">
        <f t="shared" si="463"/>
        <v>3.7000000000000001E-10</v>
      </c>
      <c r="AI621">
        <f t="shared" si="456"/>
        <v>0</v>
      </c>
      <c r="AJ621" s="2"/>
      <c r="AK621" s="8">
        <f t="shared" si="457"/>
        <v>5.1999999999999996E-10</v>
      </c>
      <c r="AL621" s="10">
        <f t="shared" si="458"/>
        <v>-5.1999999999274849</v>
      </c>
      <c r="AM621" s="10">
        <f t="shared" si="459"/>
        <v>5.1999999999274849</v>
      </c>
      <c r="AN621" s="16">
        <f t="shared" si="464"/>
        <v>3.6999999999398625</v>
      </c>
      <c r="AO621" s="12">
        <f t="shared" si="465"/>
        <v>2.4E-8</v>
      </c>
      <c r="AP621" s="13">
        <f t="shared" si="466"/>
        <v>-240.00000000001796</v>
      </c>
      <c r="AQ621" s="13">
        <f t="shared" si="467"/>
        <v>240.00000000001796</v>
      </c>
    </row>
    <row r="622" spans="3:43" x14ac:dyDescent="0.25">
      <c r="C622">
        <f t="shared" si="460"/>
        <v>1.2E-4</v>
      </c>
      <c r="D622" s="2"/>
      <c r="E622" s="2">
        <v>200</v>
      </c>
      <c r="F622" s="2">
        <v>4.5999999999999996</v>
      </c>
      <c r="G622" s="2">
        <v>4</v>
      </c>
      <c r="H622" s="2">
        <v>8</v>
      </c>
      <c r="I622" s="2"/>
      <c r="J622" s="2">
        <v>20</v>
      </c>
      <c r="K622" s="2">
        <v>0.3</v>
      </c>
      <c r="L622" s="2">
        <v>0.3</v>
      </c>
      <c r="M622" s="2">
        <v>0.3</v>
      </c>
      <c r="N622" s="2">
        <v>3.1</v>
      </c>
      <c r="O622" s="2">
        <v>0.3</v>
      </c>
      <c r="P622" s="11">
        <f t="shared" si="461"/>
        <v>0</v>
      </c>
      <c r="Q622" s="11">
        <f t="shared" si="462"/>
        <v>2.7999999999999999E-8</v>
      </c>
      <c r="R622" s="11">
        <f t="shared" si="468"/>
        <v>5.4E-10</v>
      </c>
      <c r="S622" s="11">
        <f t="shared" si="444"/>
        <v>1.02E-9</v>
      </c>
      <c r="T622" s="23">
        <v>2.0000000000000001E-4</v>
      </c>
      <c r="U622">
        <v>0.6</v>
      </c>
      <c r="W622" s="11">
        <f t="shared" si="445"/>
        <v>0</v>
      </c>
      <c r="X622" s="11">
        <f t="shared" si="446"/>
        <v>2.4E-8</v>
      </c>
      <c r="Y622" s="11">
        <f t="shared" si="447"/>
        <v>5.5199999999999995E-10</v>
      </c>
      <c r="Z622" s="11">
        <f t="shared" si="448"/>
        <v>4.8E-10</v>
      </c>
      <c r="AA622" s="4">
        <f t="shared" si="449"/>
        <v>9.5999999999999999E-10</v>
      </c>
      <c r="AB622" s="11">
        <f t="shared" si="450"/>
        <v>0</v>
      </c>
      <c r="AC622" s="11">
        <f t="shared" si="451"/>
        <v>4.0000000000000002E-9</v>
      </c>
      <c r="AD622" s="4">
        <f t="shared" si="452"/>
        <v>6E-11</v>
      </c>
      <c r="AE622" s="11">
        <f t="shared" si="453"/>
        <v>6E-11</v>
      </c>
      <c r="AF622" s="4">
        <f t="shared" si="454"/>
        <v>6E-11</v>
      </c>
      <c r="AG622" s="4">
        <f t="shared" si="455"/>
        <v>6.1199999999999995E-10</v>
      </c>
      <c r="AH622" s="2">
        <f t="shared" si="463"/>
        <v>4.3200000000000001E-10</v>
      </c>
      <c r="AI622">
        <f t="shared" si="456"/>
        <v>0</v>
      </c>
      <c r="AJ622" s="2"/>
      <c r="AK622" s="8">
        <f t="shared" si="457"/>
        <v>6.1199999999999995E-10</v>
      </c>
      <c r="AL622" s="10">
        <f t="shared" si="458"/>
        <v>-5.0999999999801204</v>
      </c>
      <c r="AM622" s="10">
        <f t="shared" si="459"/>
        <v>5.0999999998690981</v>
      </c>
      <c r="AN622" s="16">
        <f t="shared" si="464"/>
        <v>3.5999999998814758</v>
      </c>
      <c r="AO622" s="12">
        <f t="shared" si="465"/>
        <v>2.7999999999999999E-8</v>
      </c>
      <c r="AP622" s="13">
        <f t="shared" si="466"/>
        <v>-233.33333333330762</v>
      </c>
      <c r="AQ622" s="13">
        <f t="shared" si="467"/>
        <v>233.33333333330762</v>
      </c>
    </row>
    <row r="623" spans="3:43" x14ac:dyDescent="0.25">
      <c r="C623">
        <f t="shared" si="460"/>
        <v>1.3999999999999999E-4</v>
      </c>
      <c r="D623" s="2"/>
      <c r="E623" s="2">
        <v>200</v>
      </c>
      <c r="F623" s="2">
        <v>4.5999999999999996</v>
      </c>
      <c r="G623" s="2">
        <v>4</v>
      </c>
      <c r="H623" s="2">
        <v>8</v>
      </c>
      <c r="I623" s="2"/>
      <c r="J623" s="2">
        <v>20</v>
      </c>
      <c r="K623" s="2">
        <v>0.3</v>
      </c>
      <c r="L623" s="2">
        <v>0.3</v>
      </c>
      <c r="M623" s="2">
        <v>0.3</v>
      </c>
      <c r="N623" s="2">
        <v>3.1</v>
      </c>
      <c r="O623" s="2">
        <v>0.3</v>
      </c>
      <c r="P623" s="11">
        <f t="shared" si="461"/>
        <v>0</v>
      </c>
      <c r="Q623" s="11">
        <f t="shared" si="462"/>
        <v>3.1999999999999995E-8</v>
      </c>
      <c r="R623" s="11">
        <f t="shared" si="468"/>
        <v>6.1999999999999993E-10</v>
      </c>
      <c r="S623" s="11">
        <f t="shared" si="444"/>
        <v>1.1799999999999999E-9</v>
      </c>
      <c r="T623" s="23">
        <v>2.0000000000000001E-4</v>
      </c>
      <c r="U623">
        <v>0.7</v>
      </c>
      <c r="W623" s="11">
        <f t="shared" si="445"/>
        <v>0</v>
      </c>
      <c r="X623" s="11">
        <f t="shared" si="446"/>
        <v>2.7999999999999996E-8</v>
      </c>
      <c r="Y623" s="11">
        <f t="shared" si="447"/>
        <v>6.4399999999999984E-10</v>
      </c>
      <c r="Z623" s="11">
        <f t="shared" si="448"/>
        <v>5.5999999999999993E-10</v>
      </c>
      <c r="AA623" s="4">
        <f t="shared" si="449"/>
        <v>1.1199999999999999E-9</v>
      </c>
      <c r="AB623" s="11">
        <f t="shared" si="450"/>
        <v>0</v>
      </c>
      <c r="AC623" s="11">
        <f t="shared" si="451"/>
        <v>4.0000000000000002E-9</v>
      </c>
      <c r="AD623" s="4">
        <f t="shared" si="452"/>
        <v>6E-11</v>
      </c>
      <c r="AE623" s="11">
        <f t="shared" si="453"/>
        <v>6E-11</v>
      </c>
      <c r="AF623" s="4">
        <f t="shared" si="454"/>
        <v>6E-11</v>
      </c>
      <c r="AG623" s="4">
        <f t="shared" si="455"/>
        <v>7.0399999999999984E-10</v>
      </c>
      <c r="AH623" s="2">
        <f t="shared" si="463"/>
        <v>4.9399999999999995E-10</v>
      </c>
      <c r="AI623">
        <f t="shared" si="456"/>
        <v>0</v>
      </c>
      <c r="AJ623" s="2"/>
      <c r="AK623" s="8">
        <f t="shared" si="457"/>
        <v>7.0399999999999984E-10</v>
      </c>
      <c r="AL623" s="10">
        <f t="shared" si="458"/>
        <v>-5.0285714285891459</v>
      </c>
      <c r="AM623" s="10">
        <f t="shared" si="459"/>
        <v>5.0285714285891459</v>
      </c>
      <c r="AN623" s="16">
        <f t="shared" si="464"/>
        <v>3.5285714286015235</v>
      </c>
      <c r="AO623" s="12">
        <f t="shared" si="465"/>
        <v>3.1999999999999995E-8</v>
      </c>
      <c r="AP623" s="13">
        <f t="shared" si="466"/>
        <v>-228.57142857135582</v>
      </c>
      <c r="AQ623" s="13">
        <f t="shared" si="467"/>
        <v>228.57142857135582</v>
      </c>
    </row>
    <row r="624" spans="3:43" x14ac:dyDescent="0.25">
      <c r="C624">
        <f t="shared" si="460"/>
        <v>1.6000000000000001E-4</v>
      </c>
      <c r="D624" s="2"/>
      <c r="E624" s="2">
        <v>200</v>
      </c>
      <c r="F624" s="2">
        <v>4.5999999999999996</v>
      </c>
      <c r="G624" s="2">
        <v>4</v>
      </c>
      <c r="H624" s="2">
        <v>8</v>
      </c>
      <c r="I624" s="2"/>
      <c r="J624" s="2">
        <v>20</v>
      </c>
      <c r="K624" s="2">
        <v>0.3</v>
      </c>
      <c r="L624" s="2">
        <v>0.3</v>
      </c>
      <c r="M624" s="2">
        <v>0.3</v>
      </c>
      <c r="N624" s="2">
        <v>3.1</v>
      </c>
      <c r="O624" s="2">
        <v>0.3</v>
      </c>
      <c r="P624" s="11">
        <f t="shared" si="461"/>
        <v>0</v>
      </c>
      <c r="Q624" s="11">
        <f t="shared" si="462"/>
        <v>3.6000000000000005E-8</v>
      </c>
      <c r="R624" s="11">
        <f t="shared" si="468"/>
        <v>7.0000000000000006E-10</v>
      </c>
      <c r="S624" s="11">
        <f t="shared" si="444"/>
        <v>1.3400000000000001E-9</v>
      </c>
      <c r="T624" s="23">
        <v>2.0000000000000001E-4</v>
      </c>
      <c r="U624">
        <v>0.8</v>
      </c>
      <c r="W624" s="11">
        <f t="shared" si="445"/>
        <v>0</v>
      </c>
      <c r="X624" s="11">
        <f t="shared" si="446"/>
        <v>3.2000000000000002E-8</v>
      </c>
      <c r="Y624" s="11">
        <f t="shared" si="447"/>
        <v>7.3599999999999994E-10</v>
      </c>
      <c r="Z624" s="11">
        <f t="shared" si="448"/>
        <v>6.4000000000000006E-10</v>
      </c>
      <c r="AA624" s="4">
        <f t="shared" si="449"/>
        <v>1.2800000000000001E-9</v>
      </c>
      <c r="AB624" s="11">
        <f t="shared" si="450"/>
        <v>0</v>
      </c>
      <c r="AC624" s="11">
        <f t="shared" si="451"/>
        <v>4.0000000000000002E-9</v>
      </c>
      <c r="AD624" s="4">
        <f t="shared" si="452"/>
        <v>6E-11</v>
      </c>
      <c r="AE624" s="11">
        <f t="shared" si="453"/>
        <v>6E-11</v>
      </c>
      <c r="AF624" s="4">
        <f t="shared" si="454"/>
        <v>6E-11</v>
      </c>
      <c r="AG624" s="4">
        <f t="shared" si="455"/>
        <v>7.9599999999999994E-10</v>
      </c>
      <c r="AH624" s="2">
        <f t="shared" si="463"/>
        <v>5.5600000000000004E-10</v>
      </c>
      <c r="AI624">
        <f t="shared" si="456"/>
        <v>0</v>
      </c>
      <c r="AJ624" s="2"/>
      <c r="AK624" s="8">
        <f t="shared" si="457"/>
        <v>7.9599999999999994E-10</v>
      </c>
      <c r="AL624" s="10">
        <f t="shared" si="458"/>
        <v>-4.9749999999626482</v>
      </c>
      <c r="AM624" s="10">
        <f t="shared" si="459"/>
        <v>4.9749999999626482</v>
      </c>
      <c r="AN624" s="16">
        <f t="shared" si="464"/>
        <v>3.4749999999750258</v>
      </c>
      <c r="AO624" s="12">
        <f t="shared" si="465"/>
        <v>3.6000000000000005E-8</v>
      </c>
      <c r="AP624" s="13">
        <f t="shared" si="466"/>
        <v>-225.00000000003072</v>
      </c>
      <c r="AQ624" s="13">
        <f t="shared" si="467"/>
        <v>225.00000000003072</v>
      </c>
    </row>
    <row r="625" spans="3:43" x14ac:dyDescent="0.25">
      <c r="C625">
        <f t="shared" si="460"/>
        <v>1.8000000000000001E-4</v>
      </c>
      <c r="D625" s="2"/>
      <c r="E625" s="2">
        <v>200</v>
      </c>
      <c r="F625" s="2">
        <v>4.5999999999999996</v>
      </c>
      <c r="G625" s="2">
        <v>4</v>
      </c>
      <c r="H625" s="2">
        <v>8</v>
      </c>
      <c r="I625" s="2"/>
      <c r="J625" s="2">
        <v>20</v>
      </c>
      <c r="K625" s="2">
        <v>0.3</v>
      </c>
      <c r="L625" s="2">
        <v>0.3</v>
      </c>
      <c r="M625" s="2">
        <v>0.3</v>
      </c>
      <c r="N625" s="2">
        <v>3.1</v>
      </c>
      <c r="O625" s="2">
        <v>0.3</v>
      </c>
      <c r="P625" s="11">
        <f t="shared" si="461"/>
        <v>0</v>
      </c>
      <c r="Q625" s="11">
        <f t="shared" si="462"/>
        <v>4.0000000000000001E-8</v>
      </c>
      <c r="R625" s="11">
        <f t="shared" si="468"/>
        <v>7.7999999999999999E-10</v>
      </c>
      <c r="S625" s="11">
        <f t="shared" si="444"/>
        <v>1.5E-9</v>
      </c>
      <c r="T625" s="23">
        <v>2.0000000000000001E-4</v>
      </c>
      <c r="U625">
        <v>0.9</v>
      </c>
      <c r="W625" s="11">
        <f t="shared" si="445"/>
        <v>0</v>
      </c>
      <c r="X625" s="11">
        <f t="shared" si="446"/>
        <v>3.5999999999999998E-8</v>
      </c>
      <c r="Y625" s="11">
        <f t="shared" si="447"/>
        <v>8.2799999999999993E-10</v>
      </c>
      <c r="Z625" s="11">
        <f t="shared" si="448"/>
        <v>7.2E-10</v>
      </c>
      <c r="AA625" s="4">
        <f t="shared" si="449"/>
        <v>1.44E-9</v>
      </c>
      <c r="AB625" s="11">
        <f t="shared" si="450"/>
        <v>0</v>
      </c>
      <c r="AC625" s="11">
        <f t="shared" si="451"/>
        <v>4.0000000000000002E-9</v>
      </c>
      <c r="AD625" s="4">
        <f t="shared" si="452"/>
        <v>6E-11</v>
      </c>
      <c r="AE625" s="11">
        <f t="shared" si="453"/>
        <v>6E-11</v>
      </c>
      <c r="AF625" s="4">
        <f t="shared" si="454"/>
        <v>6E-11</v>
      </c>
      <c r="AG625" s="4">
        <f t="shared" si="455"/>
        <v>8.8799999999999993E-10</v>
      </c>
      <c r="AH625" s="2">
        <f t="shared" si="463"/>
        <v>6.1800000000000004E-10</v>
      </c>
      <c r="AI625">
        <f t="shared" si="456"/>
        <v>0</v>
      </c>
      <c r="AJ625" s="2"/>
      <c r="AK625" s="8">
        <f t="shared" si="457"/>
        <v>8.8799999999999993E-10</v>
      </c>
      <c r="AL625" s="10">
        <f t="shared" si="458"/>
        <v>-4.9333333334011797</v>
      </c>
      <c r="AM625" s="10">
        <f t="shared" si="459"/>
        <v>4.9333333334011797</v>
      </c>
      <c r="AN625" s="16">
        <f t="shared" si="464"/>
        <v>3.4333333334135574</v>
      </c>
      <c r="AO625" s="12">
        <f t="shared" si="465"/>
        <v>4.0000000000000001E-8</v>
      </c>
      <c r="AP625" s="13">
        <f t="shared" si="466"/>
        <v>-222.22222222223476</v>
      </c>
      <c r="AQ625" s="13">
        <f t="shared" si="467"/>
        <v>222.22222222223476</v>
      </c>
    </row>
    <row r="626" spans="3:43" x14ac:dyDescent="0.25">
      <c r="C626">
        <f t="shared" si="460"/>
        <v>2.0000000000000001E-4</v>
      </c>
      <c r="D626" s="2"/>
      <c r="E626" s="2">
        <v>200</v>
      </c>
      <c r="F626" s="2">
        <v>4.5999999999999996</v>
      </c>
      <c r="G626" s="2">
        <v>4</v>
      </c>
      <c r="H626" s="2">
        <v>8</v>
      </c>
      <c r="I626" s="2"/>
      <c r="J626" s="2">
        <v>20</v>
      </c>
      <c r="K626" s="2">
        <v>0.3</v>
      </c>
      <c r="L626" s="2">
        <v>0.3</v>
      </c>
      <c r="M626" s="2">
        <v>0.3</v>
      </c>
      <c r="N626" s="2">
        <v>3.1</v>
      </c>
      <c r="O626" s="2">
        <v>0.3</v>
      </c>
      <c r="P626" s="11">
        <f t="shared" si="461"/>
        <v>0</v>
      </c>
      <c r="Q626" s="11">
        <f t="shared" si="462"/>
        <v>4.4000000000000004E-8</v>
      </c>
      <c r="R626" s="11">
        <f t="shared" si="468"/>
        <v>8.6000000000000003E-10</v>
      </c>
      <c r="S626" s="11">
        <f t="shared" si="444"/>
        <v>1.6600000000000001E-9</v>
      </c>
      <c r="T626" s="23">
        <v>2.0000000000000001E-4</v>
      </c>
      <c r="U626">
        <v>1</v>
      </c>
      <c r="W626" s="11">
        <f t="shared" si="445"/>
        <v>0</v>
      </c>
      <c r="X626" s="11">
        <f t="shared" si="446"/>
        <v>4.0000000000000001E-8</v>
      </c>
      <c r="Y626" s="11">
        <f t="shared" si="447"/>
        <v>9.1999999999999992E-10</v>
      </c>
      <c r="Z626" s="11">
        <f t="shared" si="448"/>
        <v>8.0000000000000003E-10</v>
      </c>
      <c r="AA626" s="4">
        <f t="shared" si="449"/>
        <v>1.6000000000000001E-9</v>
      </c>
      <c r="AB626" s="11">
        <f t="shared" si="450"/>
        <v>0</v>
      </c>
      <c r="AC626" s="11">
        <f t="shared" si="451"/>
        <v>4.0000000000000002E-9</v>
      </c>
      <c r="AD626" s="4">
        <f t="shared" si="452"/>
        <v>6E-11</v>
      </c>
      <c r="AE626" s="11">
        <f t="shared" si="453"/>
        <v>6E-11</v>
      </c>
      <c r="AF626" s="4">
        <f t="shared" si="454"/>
        <v>6E-11</v>
      </c>
      <c r="AG626" s="4">
        <f t="shared" si="455"/>
        <v>9.7999999999999992E-10</v>
      </c>
      <c r="AH626" s="2">
        <f t="shared" si="463"/>
        <v>6.8000000000000003E-10</v>
      </c>
      <c r="AI626">
        <f t="shared" si="456"/>
        <v>0</v>
      </c>
      <c r="AJ626" s="2"/>
      <c r="AK626" s="8">
        <f t="shared" si="457"/>
        <v>9.7999999999999992E-10</v>
      </c>
      <c r="AL626" s="10">
        <f t="shared" si="458"/>
        <v>-4.8999999999743693</v>
      </c>
      <c r="AM626" s="10">
        <f t="shared" si="459"/>
        <v>4.8999999999743693</v>
      </c>
      <c r="AN626" s="16">
        <f t="shared" si="464"/>
        <v>3.399999999986747</v>
      </c>
      <c r="AO626" s="12">
        <f t="shared" si="465"/>
        <v>4.4000000000000004E-8</v>
      </c>
      <c r="AP626" s="13">
        <f t="shared" si="466"/>
        <v>-219.99999999988694</v>
      </c>
      <c r="AQ626" s="13">
        <f t="shared" si="467"/>
        <v>219.99999999988694</v>
      </c>
    </row>
    <row r="627" spans="3:43" x14ac:dyDescent="0.25">
      <c r="C627">
        <f t="shared" si="460"/>
        <v>2.2000000000000003E-4</v>
      </c>
      <c r="D627" s="2"/>
      <c r="E627" s="2">
        <v>200</v>
      </c>
      <c r="F627" s="2">
        <v>4.5999999999999996</v>
      </c>
      <c r="G627" s="2">
        <v>4</v>
      </c>
      <c r="H627" s="2">
        <v>8</v>
      </c>
      <c r="I627" s="2"/>
      <c r="J627" s="2">
        <v>20</v>
      </c>
      <c r="K627" s="2">
        <v>0.3</v>
      </c>
      <c r="L627" s="2">
        <v>0.3</v>
      </c>
      <c r="M627" s="2">
        <v>0.3</v>
      </c>
      <c r="N627" s="2">
        <v>3.1</v>
      </c>
      <c r="O627" s="2">
        <v>0.3</v>
      </c>
      <c r="P627" s="11">
        <f t="shared" si="461"/>
        <v>0</v>
      </c>
      <c r="Q627" s="11">
        <f t="shared" si="462"/>
        <v>4.8000000000000006E-8</v>
      </c>
      <c r="R627" s="11">
        <f t="shared" si="468"/>
        <v>9.4000000000000006E-10</v>
      </c>
      <c r="S627" s="11">
        <f t="shared" si="444"/>
        <v>1.8200000000000001E-9</v>
      </c>
      <c r="T627" s="23">
        <v>2.0000000000000001E-4</v>
      </c>
      <c r="U627">
        <v>1.1000000000000001</v>
      </c>
      <c r="W627" s="11">
        <f t="shared" si="445"/>
        <v>0</v>
      </c>
      <c r="X627" s="11">
        <f t="shared" si="446"/>
        <v>4.4000000000000004E-8</v>
      </c>
      <c r="Y627" s="11">
        <f t="shared" si="447"/>
        <v>1.012E-9</v>
      </c>
      <c r="Z627" s="11">
        <f t="shared" si="448"/>
        <v>8.8000000000000006E-10</v>
      </c>
      <c r="AA627" s="4">
        <f t="shared" si="449"/>
        <v>1.7600000000000001E-9</v>
      </c>
      <c r="AB627" s="11">
        <f t="shared" si="450"/>
        <v>0</v>
      </c>
      <c r="AC627" s="11">
        <f t="shared" si="451"/>
        <v>4.0000000000000002E-9</v>
      </c>
      <c r="AD627" s="4">
        <f t="shared" si="452"/>
        <v>6E-11</v>
      </c>
      <c r="AE627" s="11">
        <f t="shared" si="453"/>
        <v>6E-11</v>
      </c>
      <c r="AF627" s="4">
        <f t="shared" si="454"/>
        <v>6E-11</v>
      </c>
      <c r="AG627" s="4">
        <f t="shared" si="455"/>
        <v>1.072E-9</v>
      </c>
      <c r="AH627" s="2">
        <f t="shared" si="463"/>
        <v>7.4200000000000013E-10</v>
      </c>
      <c r="AI627">
        <f t="shared" si="456"/>
        <v>0</v>
      </c>
      <c r="AJ627" s="2"/>
      <c r="AK627" s="8">
        <f t="shared" si="457"/>
        <v>1.072E-9</v>
      </c>
      <c r="AL627" s="10">
        <f t="shared" si="458"/>
        <v>-4.8727272726756254</v>
      </c>
      <c r="AM627" s="10">
        <f t="shared" si="459"/>
        <v>4.8727272727866477</v>
      </c>
      <c r="AN627" s="16">
        <f t="shared" si="464"/>
        <v>3.3727272725769808</v>
      </c>
      <c r="AO627" s="12">
        <f t="shared" si="465"/>
        <v>4.8000000000000006E-8</v>
      </c>
      <c r="AP627" s="13">
        <f t="shared" si="466"/>
        <v>-218.18181818178405</v>
      </c>
      <c r="AQ627" s="13">
        <f t="shared" si="467"/>
        <v>218.18181818178405</v>
      </c>
    </row>
    <row r="628" spans="3:43" x14ac:dyDescent="0.25">
      <c r="C628">
        <f t="shared" si="460"/>
        <v>2.4000000000000001E-4</v>
      </c>
      <c r="D628" s="2"/>
      <c r="E628" s="2">
        <v>200</v>
      </c>
      <c r="F628" s="2">
        <v>4.5999999999999996</v>
      </c>
      <c r="G628" s="2">
        <v>4</v>
      </c>
      <c r="H628" s="2">
        <v>8</v>
      </c>
      <c r="I628" s="2"/>
      <c r="J628" s="2">
        <v>20</v>
      </c>
      <c r="K628" s="2">
        <v>0.3</v>
      </c>
      <c r="L628" s="2">
        <v>0.3</v>
      </c>
      <c r="M628" s="2">
        <v>0.3</v>
      </c>
      <c r="N628" s="2">
        <v>3.1</v>
      </c>
      <c r="O628" s="2">
        <v>0.3</v>
      </c>
      <c r="P628" s="11">
        <f t="shared" si="461"/>
        <v>0</v>
      </c>
      <c r="Q628" s="11">
        <f t="shared" si="462"/>
        <v>5.2000000000000002E-8</v>
      </c>
      <c r="R628" s="11">
        <f t="shared" si="468"/>
        <v>1.02E-9</v>
      </c>
      <c r="S628" s="11">
        <f t="shared" si="444"/>
        <v>1.9800000000000002E-9</v>
      </c>
      <c r="T628" s="23">
        <v>2.0000000000000001E-4</v>
      </c>
      <c r="U628">
        <v>1.2</v>
      </c>
      <c r="W628" s="11">
        <f t="shared" si="445"/>
        <v>0</v>
      </c>
      <c r="X628" s="11">
        <f t="shared" si="446"/>
        <v>4.8E-8</v>
      </c>
      <c r="Y628" s="11">
        <f t="shared" si="447"/>
        <v>1.1039999999999999E-9</v>
      </c>
      <c r="Z628" s="11">
        <f t="shared" si="448"/>
        <v>9.5999999999999999E-10</v>
      </c>
      <c r="AA628" s="4">
        <f t="shared" si="449"/>
        <v>1.92E-9</v>
      </c>
      <c r="AB628" s="11">
        <f t="shared" si="450"/>
        <v>0</v>
      </c>
      <c r="AC628" s="11">
        <f t="shared" si="451"/>
        <v>4.0000000000000002E-9</v>
      </c>
      <c r="AD628" s="4">
        <f t="shared" si="452"/>
        <v>6E-11</v>
      </c>
      <c r="AE628" s="11">
        <f t="shared" si="453"/>
        <v>6E-11</v>
      </c>
      <c r="AF628" s="4">
        <f t="shared" si="454"/>
        <v>6E-11</v>
      </c>
      <c r="AG628" s="4">
        <f t="shared" si="455"/>
        <v>1.1639999999999999E-9</v>
      </c>
      <c r="AH628" s="2">
        <f t="shared" si="463"/>
        <v>8.0400000000000002E-10</v>
      </c>
      <c r="AI628">
        <f t="shared" si="456"/>
        <v>0</v>
      </c>
      <c r="AJ628" s="2"/>
      <c r="AK628" s="8">
        <f t="shared" si="457"/>
        <v>1.1639999999999999E-9</v>
      </c>
      <c r="AL628" s="10">
        <f t="shared" si="458"/>
        <v>-4.8500000000561982</v>
      </c>
      <c r="AM628" s="10">
        <f t="shared" si="459"/>
        <v>4.8500000000561982</v>
      </c>
      <c r="AN628" s="16">
        <f t="shared" si="464"/>
        <v>3.3500000000685759</v>
      </c>
      <c r="AO628" s="12">
        <f t="shared" si="465"/>
        <v>5.2000000000000002E-8</v>
      </c>
      <c r="AP628" s="13">
        <f t="shared" si="466"/>
        <v>-216.66666666664281</v>
      </c>
      <c r="AQ628" s="13">
        <f t="shared" si="467"/>
        <v>216.66666666664281</v>
      </c>
    </row>
    <row r="629" spans="3:43" x14ac:dyDescent="0.25">
      <c r="C629" s="2">
        <f t="shared" si="460"/>
        <v>2.4000000000000001E-4</v>
      </c>
      <c r="D629" s="2"/>
      <c r="E629" s="2">
        <v>200</v>
      </c>
      <c r="F629" s="2">
        <v>4.0999999999999996</v>
      </c>
      <c r="G629" s="2">
        <v>4</v>
      </c>
      <c r="H629" s="2">
        <v>8</v>
      </c>
      <c r="I629" s="2"/>
      <c r="J629" s="2">
        <v>6</v>
      </c>
      <c r="K629" s="2">
        <v>0.05</v>
      </c>
      <c r="L629" s="2">
        <v>0.05</v>
      </c>
      <c r="M629" s="2">
        <v>0.05</v>
      </c>
      <c r="N629" s="2">
        <v>2.6</v>
      </c>
      <c r="O629" s="2">
        <v>0.05</v>
      </c>
      <c r="P629" s="11">
        <f t="shared" si="461"/>
        <v>0</v>
      </c>
      <c r="Q629" s="11">
        <f t="shared" si="462"/>
        <v>5.9999999999999995E-8</v>
      </c>
      <c r="R629" s="11">
        <f t="shared" si="468"/>
        <v>1.0600000000000001E-9</v>
      </c>
      <c r="S629" s="11">
        <f t="shared" si="444"/>
        <v>2.0200000000000001E-9</v>
      </c>
      <c r="T629" s="22">
        <v>2E-3</v>
      </c>
      <c r="U629" s="2">
        <v>0.12</v>
      </c>
      <c r="V629" s="2"/>
      <c r="W629" s="11">
        <f t="shared" si="445"/>
        <v>0</v>
      </c>
      <c r="X629" s="11">
        <f t="shared" si="446"/>
        <v>4.8E-8</v>
      </c>
      <c r="Y629" s="11">
        <f t="shared" si="447"/>
        <v>9.8399999999999991E-10</v>
      </c>
      <c r="Z629" s="11">
        <f t="shared" si="448"/>
        <v>9.5999999999999999E-10</v>
      </c>
      <c r="AA629" s="11">
        <f t="shared" si="449"/>
        <v>1.92E-9</v>
      </c>
      <c r="AB629" s="11">
        <f t="shared" si="450"/>
        <v>0</v>
      </c>
      <c r="AC629" s="11">
        <f t="shared" si="451"/>
        <v>1.2E-8</v>
      </c>
      <c r="AD629" s="11">
        <f t="shared" si="452"/>
        <v>1E-10</v>
      </c>
      <c r="AE629" s="11">
        <f t="shared" si="453"/>
        <v>1E-10</v>
      </c>
      <c r="AF629" s="11">
        <f t="shared" si="454"/>
        <v>1E-10</v>
      </c>
      <c r="AG629" s="11">
        <f t="shared" si="455"/>
        <v>1.084E-9</v>
      </c>
      <c r="AH629" s="2">
        <f t="shared" si="463"/>
        <v>7.2399999999999998E-10</v>
      </c>
      <c r="AI629" s="2">
        <f t="shared" si="456"/>
        <v>0</v>
      </c>
      <c r="AJ629" s="2"/>
      <c r="AK629" s="12">
        <f t="shared" si="457"/>
        <v>1.084E-9</v>
      </c>
      <c r="AL629" s="13">
        <f t="shared" si="458"/>
        <v>-4.5166666666762723</v>
      </c>
      <c r="AM629" s="13">
        <f t="shared" si="459"/>
        <v>4.5166666666762723</v>
      </c>
      <c r="AN629" s="16">
        <f t="shared" si="464"/>
        <v>3.0166666666886499</v>
      </c>
      <c r="AO629" s="12">
        <f t="shared" si="465"/>
        <v>5.9999999999999995E-8</v>
      </c>
      <c r="AP629" s="13">
        <f t="shared" si="466"/>
        <v>-249.99999999997246</v>
      </c>
      <c r="AQ629" s="13">
        <f t="shared" si="467"/>
        <v>249.99999999997246</v>
      </c>
    </row>
    <row r="630" spans="3:43" x14ac:dyDescent="0.25">
      <c r="C630" s="2">
        <f t="shared" si="460"/>
        <v>4.0000000000000002E-4</v>
      </c>
      <c r="D630" s="2"/>
      <c r="E630" s="2">
        <v>200</v>
      </c>
      <c r="F630" s="2">
        <v>4.0999999999999996</v>
      </c>
      <c r="G630" s="2">
        <v>4</v>
      </c>
      <c r="H630" s="2">
        <v>8</v>
      </c>
      <c r="I630" s="2"/>
      <c r="J630" s="2">
        <v>6</v>
      </c>
      <c r="K630" s="2">
        <v>0.05</v>
      </c>
      <c r="L630" s="2">
        <v>0.05</v>
      </c>
      <c r="M630" s="2">
        <v>0.05</v>
      </c>
      <c r="N630" s="2">
        <v>2.6</v>
      </c>
      <c r="O630" s="2">
        <v>0.05</v>
      </c>
      <c r="P630" s="11">
        <f t="shared" si="461"/>
        <v>0</v>
      </c>
      <c r="Q630" s="11">
        <f t="shared" si="462"/>
        <v>9.2000000000000003E-8</v>
      </c>
      <c r="R630" s="11">
        <f t="shared" si="468"/>
        <v>1.7000000000000001E-9</v>
      </c>
      <c r="S630" s="11">
        <f t="shared" si="444"/>
        <v>3.3000000000000002E-9</v>
      </c>
      <c r="T630" s="22">
        <v>2E-3</v>
      </c>
      <c r="U630" s="2">
        <v>0.2</v>
      </c>
      <c r="V630" s="2"/>
      <c r="W630" s="11">
        <f t="shared" si="445"/>
        <v>0</v>
      </c>
      <c r="X630" s="11">
        <f t="shared" si="446"/>
        <v>8.0000000000000002E-8</v>
      </c>
      <c r="Y630" s="11">
        <f t="shared" si="447"/>
        <v>1.6399999999999999E-9</v>
      </c>
      <c r="Z630" s="11">
        <f t="shared" si="448"/>
        <v>1.6000000000000001E-9</v>
      </c>
      <c r="AA630" s="11">
        <f t="shared" si="449"/>
        <v>3.2000000000000001E-9</v>
      </c>
      <c r="AB630" s="11">
        <f t="shared" si="450"/>
        <v>0</v>
      </c>
      <c r="AC630" s="11">
        <f t="shared" si="451"/>
        <v>1.2E-8</v>
      </c>
      <c r="AD630" s="11">
        <f t="shared" si="452"/>
        <v>1E-10</v>
      </c>
      <c r="AE630" s="11">
        <f t="shared" si="453"/>
        <v>1E-10</v>
      </c>
      <c r="AF630" s="11">
        <f t="shared" si="454"/>
        <v>1E-10</v>
      </c>
      <c r="AG630" s="11">
        <f t="shared" si="455"/>
        <v>1.74E-9</v>
      </c>
      <c r="AH630" s="2">
        <f t="shared" si="463"/>
        <v>1.1400000000000002E-9</v>
      </c>
      <c r="AI630" s="2">
        <f t="shared" si="456"/>
        <v>0</v>
      </c>
      <c r="AJ630" s="2"/>
      <c r="AK630" s="12">
        <f t="shared" si="457"/>
        <v>1.74E-9</v>
      </c>
      <c r="AL630" s="13">
        <f t="shared" si="458"/>
        <v>-4.3499999999863093</v>
      </c>
      <c r="AM630" s="13">
        <f t="shared" si="459"/>
        <v>4.3499999999863093</v>
      </c>
      <c r="AN630" s="16">
        <f t="shared" si="464"/>
        <v>2.8499999999986869</v>
      </c>
      <c r="AO630" s="12">
        <f t="shared" si="465"/>
        <v>9.2000000000000003E-8</v>
      </c>
      <c r="AP630" s="13">
        <f t="shared" si="466"/>
        <v>-229.99999999995248</v>
      </c>
      <c r="AQ630" s="13">
        <f t="shared" si="467"/>
        <v>229.99999999995248</v>
      </c>
    </row>
    <row r="631" spans="3:43" x14ac:dyDescent="0.25">
      <c r="C631" s="2">
        <f t="shared" si="460"/>
        <v>5.9999999999999995E-4</v>
      </c>
      <c r="D631" s="2"/>
      <c r="E631" s="2">
        <v>200</v>
      </c>
      <c r="F631" s="2">
        <v>4.0999999999999996</v>
      </c>
      <c r="G631" s="2">
        <v>4</v>
      </c>
      <c r="H631" s="2">
        <v>8</v>
      </c>
      <c r="I631" s="2"/>
      <c r="J631" s="2">
        <v>6</v>
      </c>
      <c r="K631" s="2">
        <v>0.05</v>
      </c>
      <c r="L631" s="2">
        <v>0.05</v>
      </c>
      <c r="M631" s="2">
        <v>0.05</v>
      </c>
      <c r="N631" s="2">
        <v>2.6</v>
      </c>
      <c r="O631" s="2">
        <v>0.05</v>
      </c>
      <c r="P631" s="11">
        <f t="shared" si="461"/>
        <v>0</v>
      </c>
      <c r="Q631" s="11">
        <f t="shared" si="462"/>
        <v>1.3199999999999999E-7</v>
      </c>
      <c r="R631" s="11">
        <f t="shared" si="468"/>
        <v>2.4999999999999996E-9</v>
      </c>
      <c r="S631" s="11">
        <f t="shared" si="444"/>
        <v>4.8999999999999992E-9</v>
      </c>
      <c r="T631" s="22">
        <v>2E-3</v>
      </c>
      <c r="U631" s="2">
        <v>0.3</v>
      </c>
      <c r="V631" s="2"/>
      <c r="W631" s="11">
        <f t="shared" si="445"/>
        <v>0</v>
      </c>
      <c r="X631" s="11">
        <f t="shared" si="446"/>
        <v>1.1999999999999999E-7</v>
      </c>
      <c r="Y631" s="11">
        <f t="shared" si="447"/>
        <v>2.4599999999999998E-9</v>
      </c>
      <c r="Z631" s="11">
        <f t="shared" si="448"/>
        <v>2.3999999999999996E-9</v>
      </c>
      <c r="AA631" s="11">
        <f t="shared" si="449"/>
        <v>4.7999999999999991E-9</v>
      </c>
      <c r="AB631" s="11">
        <f t="shared" si="450"/>
        <v>0</v>
      </c>
      <c r="AC631" s="11">
        <f t="shared" si="451"/>
        <v>1.2E-8</v>
      </c>
      <c r="AD631" s="11">
        <f t="shared" si="452"/>
        <v>1E-10</v>
      </c>
      <c r="AE631" s="11">
        <f t="shared" si="453"/>
        <v>1E-10</v>
      </c>
      <c r="AF631" s="11">
        <f t="shared" si="454"/>
        <v>1E-10</v>
      </c>
      <c r="AG631" s="11">
        <f t="shared" si="455"/>
        <v>2.5599999999999998E-9</v>
      </c>
      <c r="AH631" s="2">
        <f t="shared" si="463"/>
        <v>1.6600000000000001E-9</v>
      </c>
      <c r="AI631" s="2">
        <f t="shared" si="456"/>
        <v>0</v>
      </c>
      <c r="AJ631" s="2"/>
      <c r="AK631" s="12">
        <f t="shared" si="457"/>
        <v>2.5599999999999998E-9</v>
      </c>
      <c r="AL631" s="13">
        <f t="shared" si="458"/>
        <v>-4.2666666666413278</v>
      </c>
      <c r="AM631" s="13">
        <f t="shared" si="459"/>
        <v>4.2666666666413278</v>
      </c>
      <c r="AN631" s="16">
        <f t="shared" si="464"/>
        <v>2.7666666666537054</v>
      </c>
      <c r="AO631" s="12">
        <f t="shared" si="465"/>
        <v>1.3199999999999999E-7</v>
      </c>
      <c r="AP631" s="13">
        <f t="shared" si="466"/>
        <v>-219.99999999999798</v>
      </c>
      <c r="AQ631" s="13">
        <f t="shared" si="467"/>
        <v>219.99999999999798</v>
      </c>
    </row>
    <row r="632" spans="3:43" x14ac:dyDescent="0.25">
      <c r="C632" s="2">
        <f t="shared" si="460"/>
        <v>8.0000000000000004E-4</v>
      </c>
      <c r="D632" s="2"/>
      <c r="E632" s="2">
        <v>200</v>
      </c>
      <c r="F632" s="2">
        <v>4.0999999999999996</v>
      </c>
      <c r="G632" s="2">
        <v>4</v>
      </c>
      <c r="H632" s="2">
        <v>8</v>
      </c>
      <c r="I632" s="2"/>
      <c r="J632" s="2">
        <v>6</v>
      </c>
      <c r="K632" s="2">
        <v>0.05</v>
      </c>
      <c r="L632" s="2">
        <v>0.05</v>
      </c>
      <c r="M632" s="2">
        <v>0.05</v>
      </c>
      <c r="N632" s="2">
        <v>2.6</v>
      </c>
      <c r="O632" s="2">
        <v>0.05</v>
      </c>
      <c r="P632" s="11">
        <f t="shared" si="461"/>
        <v>0</v>
      </c>
      <c r="Q632" s="11">
        <f t="shared" si="462"/>
        <v>1.72E-7</v>
      </c>
      <c r="R632" s="11">
        <f t="shared" si="468"/>
        <v>3.3000000000000002E-9</v>
      </c>
      <c r="S632" s="11">
        <f t="shared" si="444"/>
        <v>6.5000000000000003E-9</v>
      </c>
      <c r="T632" s="22">
        <v>2E-3</v>
      </c>
      <c r="U632" s="2">
        <v>0.4</v>
      </c>
      <c r="V632" s="2"/>
      <c r="W632" s="11">
        <f t="shared" si="445"/>
        <v>0</v>
      </c>
      <c r="X632" s="11">
        <f t="shared" si="446"/>
        <v>1.6E-7</v>
      </c>
      <c r="Y632" s="11">
        <f t="shared" si="447"/>
        <v>3.2799999999999998E-9</v>
      </c>
      <c r="Z632" s="11">
        <f t="shared" si="448"/>
        <v>3.2000000000000001E-9</v>
      </c>
      <c r="AA632" s="11">
        <f t="shared" si="449"/>
        <v>6.4000000000000002E-9</v>
      </c>
      <c r="AB632" s="11">
        <f t="shared" si="450"/>
        <v>0</v>
      </c>
      <c r="AC632" s="11">
        <f t="shared" si="451"/>
        <v>1.2E-8</v>
      </c>
      <c r="AD632" s="11">
        <f t="shared" si="452"/>
        <v>1E-10</v>
      </c>
      <c r="AE632" s="11">
        <f t="shared" si="453"/>
        <v>1E-10</v>
      </c>
      <c r="AF632" s="11">
        <f t="shared" si="454"/>
        <v>1E-10</v>
      </c>
      <c r="AG632" s="11">
        <f t="shared" si="455"/>
        <v>3.3799999999999999E-9</v>
      </c>
      <c r="AH632" s="2">
        <f t="shared" si="463"/>
        <v>2.1800000000000003E-9</v>
      </c>
      <c r="AI632" s="2">
        <f t="shared" si="456"/>
        <v>0</v>
      </c>
      <c r="AJ632" s="2"/>
      <c r="AK632" s="12">
        <f t="shared" si="457"/>
        <v>3.3799999999999999E-9</v>
      </c>
      <c r="AL632" s="13">
        <f t="shared" si="458"/>
        <v>-4.2250000000798593</v>
      </c>
      <c r="AM632" s="13">
        <f t="shared" si="459"/>
        <v>4.2250000000798593</v>
      </c>
      <c r="AN632" s="16">
        <f t="shared" si="464"/>
        <v>2.7249999998701924</v>
      </c>
      <c r="AO632" s="12">
        <f t="shared" si="465"/>
        <v>1.72E-7</v>
      </c>
      <c r="AP632" s="13">
        <f t="shared" si="466"/>
        <v>-214.99999999996521</v>
      </c>
      <c r="AQ632" s="13">
        <f t="shared" si="467"/>
        <v>214.99999999996521</v>
      </c>
    </row>
    <row r="633" spans="3:43" x14ac:dyDescent="0.25">
      <c r="C633" s="2">
        <f t="shared" si="460"/>
        <v>1E-3</v>
      </c>
      <c r="D633" s="2"/>
      <c r="E633" s="2">
        <v>200</v>
      </c>
      <c r="F633" s="2">
        <v>4.0999999999999996</v>
      </c>
      <c r="G633" s="2">
        <v>4</v>
      </c>
      <c r="H633" s="2">
        <v>8</v>
      </c>
      <c r="I633" s="2"/>
      <c r="J633" s="2">
        <v>6</v>
      </c>
      <c r="K633" s="2">
        <v>0.05</v>
      </c>
      <c r="L633" s="2">
        <v>0.05</v>
      </c>
      <c r="M633" s="2">
        <v>0.05</v>
      </c>
      <c r="N633" s="2">
        <v>2.6</v>
      </c>
      <c r="O633" s="2">
        <v>0.05</v>
      </c>
      <c r="P633" s="11">
        <f t="shared" si="461"/>
        <v>0</v>
      </c>
      <c r="Q633" s="11">
        <f t="shared" si="462"/>
        <v>2.1199999999999999E-7</v>
      </c>
      <c r="R633" s="11">
        <f t="shared" si="468"/>
        <v>4.1000000000000003E-9</v>
      </c>
      <c r="S633" s="11">
        <f t="shared" si="444"/>
        <v>8.0999999999999997E-9</v>
      </c>
      <c r="T633" s="22">
        <v>2E-3</v>
      </c>
      <c r="U633" s="2">
        <v>0.5</v>
      </c>
      <c r="V633" s="2"/>
      <c r="W633" s="11">
        <f t="shared" si="445"/>
        <v>0</v>
      </c>
      <c r="X633" s="11">
        <f t="shared" si="446"/>
        <v>1.9999999999999999E-7</v>
      </c>
      <c r="Y633" s="11">
        <f t="shared" si="447"/>
        <v>4.0999999999999995E-9</v>
      </c>
      <c r="Z633" s="11">
        <f t="shared" si="448"/>
        <v>4.0000000000000002E-9</v>
      </c>
      <c r="AA633" s="11">
        <f t="shared" si="449"/>
        <v>8.0000000000000005E-9</v>
      </c>
      <c r="AB633" s="11">
        <f t="shared" si="450"/>
        <v>0</v>
      </c>
      <c r="AC633" s="11">
        <f t="shared" si="451"/>
        <v>1.2E-8</v>
      </c>
      <c r="AD633" s="11">
        <f t="shared" si="452"/>
        <v>1E-10</v>
      </c>
      <c r="AE633" s="11">
        <f t="shared" si="453"/>
        <v>1E-10</v>
      </c>
      <c r="AF633" s="11">
        <f t="shared" si="454"/>
        <v>1E-10</v>
      </c>
      <c r="AG633" s="11">
        <f t="shared" si="455"/>
        <v>4.1999999999999996E-9</v>
      </c>
      <c r="AH633" s="2">
        <f t="shared" si="463"/>
        <v>2.7000000000000002E-9</v>
      </c>
      <c r="AI633" s="2">
        <f t="shared" si="456"/>
        <v>0</v>
      </c>
      <c r="AJ633" s="2"/>
      <c r="AK633" s="12">
        <f t="shared" si="457"/>
        <v>4.1999999999999996E-9</v>
      </c>
      <c r="AL633" s="13">
        <f t="shared" si="458"/>
        <v>-4.1999999998987292</v>
      </c>
      <c r="AM633" s="13">
        <f t="shared" si="459"/>
        <v>4.2000000000097515</v>
      </c>
      <c r="AN633" s="16">
        <f t="shared" si="464"/>
        <v>2.7000000000221291</v>
      </c>
      <c r="AO633" s="12">
        <f t="shared" si="465"/>
        <v>2.1199999999999999E-7</v>
      </c>
      <c r="AP633" s="13">
        <f t="shared" si="466"/>
        <v>-212.00000000010101</v>
      </c>
      <c r="AQ633" s="13">
        <f t="shared" si="467"/>
        <v>212.00000000010101</v>
      </c>
    </row>
    <row r="634" spans="3:43" x14ac:dyDescent="0.25">
      <c r="C634" s="2">
        <f t="shared" si="460"/>
        <v>1.1999999999999999E-3</v>
      </c>
      <c r="D634" s="2"/>
      <c r="E634" s="2">
        <v>200</v>
      </c>
      <c r="F634" s="2">
        <v>4.0999999999999996</v>
      </c>
      <c r="G634" s="2">
        <v>4</v>
      </c>
      <c r="H634" s="2">
        <v>8</v>
      </c>
      <c r="I634" s="2"/>
      <c r="J634" s="2">
        <v>6</v>
      </c>
      <c r="K634" s="2">
        <v>0.05</v>
      </c>
      <c r="L634" s="2">
        <v>0.05</v>
      </c>
      <c r="M634" s="2">
        <v>0.05</v>
      </c>
      <c r="N634" s="2">
        <v>2.6</v>
      </c>
      <c r="O634" s="2">
        <v>0.05</v>
      </c>
      <c r="P634" s="11">
        <f t="shared" si="461"/>
        <v>0</v>
      </c>
      <c r="Q634" s="11">
        <f t="shared" si="462"/>
        <v>2.5199999999999998E-7</v>
      </c>
      <c r="R634" s="11">
        <f t="shared" si="468"/>
        <v>4.8999999999999992E-9</v>
      </c>
      <c r="S634" s="11">
        <f t="shared" si="444"/>
        <v>9.6999999999999975E-9</v>
      </c>
      <c r="T634" s="22">
        <v>2E-3</v>
      </c>
      <c r="U634" s="2">
        <v>0.6</v>
      </c>
      <c r="V634" s="2"/>
      <c r="W634" s="11">
        <f t="shared" si="445"/>
        <v>0</v>
      </c>
      <c r="X634" s="11">
        <f t="shared" si="446"/>
        <v>2.3999999999999998E-7</v>
      </c>
      <c r="Y634" s="11">
        <f t="shared" si="447"/>
        <v>4.9199999999999996E-9</v>
      </c>
      <c r="Z634" s="11">
        <f t="shared" si="448"/>
        <v>4.7999999999999991E-9</v>
      </c>
      <c r="AA634" s="11">
        <f t="shared" si="449"/>
        <v>9.5999999999999983E-9</v>
      </c>
      <c r="AB634" s="11">
        <f t="shared" si="450"/>
        <v>0</v>
      </c>
      <c r="AC634" s="11">
        <f t="shared" si="451"/>
        <v>1.2E-8</v>
      </c>
      <c r="AD634" s="11">
        <f t="shared" si="452"/>
        <v>1E-10</v>
      </c>
      <c r="AE634" s="11">
        <f t="shared" si="453"/>
        <v>1E-10</v>
      </c>
      <c r="AF634" s="11">
        <f t="shared" si="454"/>
        <v>1E-10</v>
      </c>
      <c r="AG634" s="11">
        <f t="shared" si="455"/>
        <v>5.0199999999999996E-9</v>
      </c>
      <c r="AH634" s="2">
        <f t="shared" si="463"/>
        <v>3.22E-9</v>
      </c>
      <c r="AI634" s="2">
        <f t="shared" si="456"/>
        <v>0</v>
      </c>
      <c r="AJ634" s="2"/>
      <c r="AK634" s="12">
        <f t="shared" si="457"/>
        <v>5.0199999999999996E-9</v>
      </c>
      <c r="AL634" s="13">
        <f t="shared" si="458"/>
        <v>-4.1833333334073686</v>
      </c>
      <c r="AM634" s="13">
        <f t="shared" si="459"/>
        <v>4.1833333335183909</v>
      </c>
      <c r="AN634" s="16">
        <f t="shared" si="464"/>
        <v>2.6833333333087239</v>
      </c>
      <c r="AO634" s="12">
        <f t="shared" si="465"/>
        <v>2.5199999999999998E-7</v>
      </c>
      <c r="AP634" s="13">
        <f t="shared" si="466"/>
        <v>-210.00000000004349</v>
      </c>
      <c r="AQ634" s="13">
        <f t="shared" si="467"/>
        <v>210.00000000004349</v>
      </c>
    </row>
    <row r="635" spans="3:43" x14ac:dyDescent="0.25">
      <c r="C635" s="2">
        <f t="shared" si="460"/>
        <v>1.4E-3</v>
      </c>
      <c r="D635" s="2"/>
      <c r="E635" s="2">
        <v>200</v>
      </c>
      <c r="F635" s="2">
        <v>4.0999999999999996</v>
      </c>
      <c r="G635" s="2">
        <v>4</v>
      </c>
      <c r="H635" s="2">
        <v>8</v>
      </c>
      <c r="I635" s="2"/>
      <c r="J635" s="2">
        <v>6</v>
      </c>
      <c r="K635" s="2">
        <v>0.05</v>
      </c>
      <c r="L635" s="2">
        <v>0.05</v>
      </c>
      <c r="M635" s="2">
        <v>0.05</v>
      </c>
      <c r="N635" s="2">
        <v>2.6</v>
      </c>
      <c r="O635" s="2">
        <v>0.05</v>
      </c>
      <c r="P635" s="11">
        <f t="shared" si="461"/>
        <v>0</v>
      </c>
      <c r="Q635" s="11">
        <f t="shared" si="462"/>
        <v>2.9199999999999997E-7</v>
      </c>
      <c r="R635" s="11">
        <f t="shared" si="468"/>
        <v>5.6999999999999998E-9</v>
      </c>
      <c r="S635" s="11">
        <f t="shared" si="444"/>
        <v>1.1299999999999999E-8</v>
      </c>
      <c r="T635" s="22">
        <v>2E-3</v>
      </c>
      <c r="U635" s="2">
        <v>0.7</v>
      </c>
      <c r="V635" s="2"/>
      <c r="W635" s="11">
        <f t="shared" si="445"/>
        <v>0</v>
      </c>
      <c r="X635" s="11">
        <f t="shared" si="446"/>
        <v>2.7999999999999997E-7</v>
      </c>
      <c r="Y635" s="11">
        <f t="shared" si="447"/>
        <v>5.7399999999999996E-9</v>
      </c>
      <c r="Z635" s="11">
        <f t="shared" si="448"/>
        <v>5.5999999999999997E-9</v>
      </c>
      <c r="AA635" s="11">
        <f t="shared" si="449"/>
        <v>1.1199999999999999E-8</v>
      </c>
      <c r="AB635" s="11">
        <f t="shared" si="450"/>
        <v>0</v>
      </c>
      <c r="AC635" s="11">
        <f t="shared" si="451"/>
        <v>1.2E-8</v>
      </c>
      <c r="AD635" s="11">
        <f t="shared" si="452"/>
        <v>1E-10</v>
      </c>
      <c r="AE635" s="11">
        <f t="shared" si="453"/>
        <v>1E-10</v>
      </c>
      <c r="AF635" s="11">
        <f t="shared" si="454"/>
        <v>1E-10</v>
      </c>
      <c r="AG635" s="11">
        <f t="shared" si="455"/>
        <v>5.8399999999999997E-9</v>
      </c>
      <c r="AH635" s="2">
        <f t="shared" si="463"/>
        <v>3.7399999999999999E-9</v>
      </c>
      <c r="AI635" s="2">
        <f t="shared" si="456"/>
        <v>0</v>
      </c>
      <c r="AJ635" s="2"/>
      <c r="AK635" s="12">
        <f t="shared" si="457"/>
        <v>5.8399999999999997E-9</v>
      </c>
      <c r="AL635" s="13">
        <f t="shared" si="458"/>
        <v>-4.1714285714533617</v>
      </c>
      <c r="AM635" s="13">
        <f t="shared" si="459"/>
        <v>4.1714285714533617</v>
      </c>
      <c r="AN635" s="16">
        <f t="shared" si="464"/>
        <v>2.6714285714657393</v>
      </c>
      <c r="AO635" s="12">
        <f t="shared" si="465"/>
        <v>2.9199999999999997E-7</v>
      </c>
      <c r="AP635" s="13">
        <f t="shared" si="466"/>
        <v>-208.57142857144683</v>
      </c>
      <c r="AQ635" s="13">
        <f t="shared" si="467"/>
        <v>208.57142857144683</v>
      </c>
    </row>
    <row r="636" spans="3:43" x14ac:dyDescent="0.25">
      <c r="C636" s="2">
        <f t="shared" si="460"/>
        <v>1.6000000000000001E-3</v>
      </c>
      <c r="D636" s="2"/>
      <c r="E636" s="2">
        <v>200</v>
      </c>
      <c r="F636" s="2">
        <v>4.0999999999999996</v>
      </c>
      <c r="G636" s="2">
        <v>4</v>
      </c>
      <c r="H636" s="2">
        <v>8</v>
      </c>
      <c r="I636" s="2"/>
      <c r="J636" s="2">
        <v>6</v>
      </c>
      <c r="K636" s="2">
        <v>0.05</v>
      </c>
      <c r="L636" s="2">
        <v>0.05</v>
      </c>
      <c r="M636" s="2">
        <v>0.05</v>
      </c>
      <c r="N636" s="2">
        <v>2.6</v>
      </c>
      <c r="O636" s="2">
        <v>0.05</v>
      </c>
      <c r="P636" s="11">
        <f t="shared" si="461"/>
        <v>0</v>
      </c>
      <c r="Q636" s="11">
        <f t="shared" si="462"/>
        <v>3.3200000000000001E-7</v>
      </c>
      <c r="R636" s="11">
        <f t="shared" si="468"/>
        <v>6.5000000000000003E-9</v>
      </c>
      <c r="S636" s="11">
        <f t="shared" si="444"/>
        <v>1.29E-8</v>
      </c>
      <c r="T636" s="22">
        <v>2E-3</v>
      </c>
      <c r="U636" s="2">
        <v>0.8</v>
      </c>
      <c r="V636" s="2"/>
      <c r="W636" s="11">
        <f t="shared" si="445"/>
        <v>0</v>
      </c>
      <c r="X636" s="11">
        <f t="shared" si="446"/>
        <v>3.2000000000000001E-7</v>
      </c>
      <c r="Y636" s="11">
        <f t="shared" si="447"/>
        <v>6.5599999999999997E-9</v>
      </c>
      <c r="Z636" s="11">
        <f t="shared" si="448"/>
        <v>6.4000000000000002E-9</v>
      </c>
      <c r="AA636" s="11">
        <f t="shared" si="449"/>
        <v>1.28E-8</v>
      </c>
      <c r="AB636" s="11">
        <f t="shared" si="450"/>
        <v>0</v>
      </c>
      <c r="AC636" s="11">
        <f t="shared" si="451"/>
        <v>1.2E-8</v>
      </c>
      <c r="AD636" s="11">
        <f t="shared" si="452"/>
        <v>1E-10</v>
      </c>
      <c r="AE636" s="11">
        <f t="shared" si="453"/>
        <v>1E-10</v>
      </c>
      <c r="AF636" s="11">
        <f t="shared" si="454"/>
        <v>1E-10</v>
      </c>
      <c r="AG636" s="11">
        <f t="shared" si="455"/>
        <v>6.6599999999999997E-9</v>
      </c>
      <c r="AH636" s="2">
        <f t="shared" si="463"/>
        <v>4.2600000000000006E-9</v>
      </c>
      <c r="AI636" s="2">
        <f t="shared" si="456"/>
        <v>0</v>
      </c>
      <c r="AJ636" s="2"/>
      <c r="AK636" s="12">
        <f t="shared" si="457"/>
        <v>6.6599999999999997E-9</v>
      </c>
      <c r="AL636" s="13">
        <f t="shared" si="458"/>
        <v>-4.162500000015612</v>
      </c>
      <c r="AM636" s="13">
        <f t="shared" si="459"/>
        <v>4.162500000015612</v>
      </c>
      <c r="AN636" s="16">
        <f t="shared" si="464"/>
        <v>2.6625000000279897</v>
      </c>
      <c r="AO636" s="12">
        <f t="shared" si="465"/>
        <v>3.3200000000000001E-7</v>
      </c>
      <c r="AP636" s="13">
        <f t="shared" si="466"/>
        <v>-207.50000000002711</v>
      </c>
      <c r="AQ636" s="13">
        <f t="shared" si="467"/>
        <v>207.50000000002711</v>
      </c>
    </row>
    <row r="637" spans="3:43" x14ac:dyDescent="0.25">
      <c r="C637" s="2">
        <f t="shared" si="460"/>
        <v>1.8000000000000002E-3</v>
      </c>
      <c r="D637" s="2"/>
      <c r="E637" s="2">
        <v>200</v>
      </c>
      <c r="F637" s="2">
        <v>4.0999999999999996</v>
      </c>
      <c r="G637" s="2">
        <v>4</v>
      </c>
      <c r="H637" s="2">
        <v>8</v>
      </c>
      <c r="I637" s="2"/>
      <c r="J637" s="2">
        <v>6</v>
      </c>
      <c r="K637" s="2">
        <v>0.05</v>
      </c>
      <c r="L637" s="2">
        <v>0.05</v>
      </c>
      <c r="M637" s="2">
        <v>0.05</v>
      </c>
      <c r="N637" s="2">
        <v>2.6</v>
      </c>
      <c r="O637" s="2">
        <v>0.05</v>
      </c>
      <c r="P637" s="11">
        <f t="shared" si="461"/>
        <v>0</v>
      </c>
      <c r="Q637" s="11">
        <f t="shared" si="462"/>
        <v>3.72E-7</v>
      </c>
      <c r="R637" s="11">
        <f t="shared" si="468"/>
        <v>7.3E-9</v>
      </c>
      <c r="S637" s="11">
        <f t="shared" si="444"/>
        <v>1.4499999999999999E-8</v>
      </c>
      <c r="T637" s="22">
        <v>2E-3</v>
      </c>
      <c r="U637" s="2">
        <v>0.9</v>
      </c>
      <c r="V637" s="2"/>
      <c r="W637" s="11">
        <f t="shared" si="445"/>
        <v>0</v>
      </c>
      <c r="X637" s="11">
        <f t="shared" si="446"/>
        <v>3.5999999999999999E-7</v>
      </c>
      <c r="Y637" s="11">
        <f t="shared" si="447"/>
        <v>7.3800000000000006E-9</v>
      </c>
      <c r="Z637" s="11">
        <f t="shared" si="448"/>
        <v>7.2E-9</v>
      </c>
      <c r="AA637" s="11">
        <f t="shared" si="449"/>
        <v>1.44E-8</v>
      </c>
      <c r="AB637" s="11">
        <f t="shared" si="450"/>
        <v>0</v>
      </c>
      <c r="AC637" s="11">
        <f t="shared" si="451"/>
        <v>1.2E-8</v>
      </c>
      <c r="AD637" s="11">
        <f t="shared" si="452"/>
        <v>1E-10</v>
      </c>
      <c r="AE637" s="11">
        <f t="shared" si="453"/>
        <v>1E-10</v>
      </c>
      <c r="AF637" s="11">
        <f t="shared" si="454"/>
        <v>1E-10</v>
      </c>
      <c r="AG637" s="11">
        <f t="shared" si="455"/>
        <v>7.4799999999999998E-9</v>
      </c>
      <c r="AH637" s="2">
        <f t="shared" si="463"/>
        <v>4.7800000000000005E-9</v>
      </c>
      <c r="AI637" s="2">
        <f t="shared" si="456"/>
        <v>0</v>
      </c>
      <c r="AJ637" s="2"/>
      <c r="AK637" s="12">
        <f t="shared" si="457"/>
        <v>7.4799999999999998E-9</v>
      </c>
      <c r="AL637" s="13">
        <f t="shared" si="458"/>
        <v>-4.1555555555516932</v>
      </c>
      <c r="AM637" s="13">
        <f t="shared" si="459"/>
        <v>4.1555555556627155</v>
      </c>
      <c r="AN637" s="16">
        <f t="shared" si="464"/>
        <v>2.6555555554530486</v>
      </c>
      <c r="AO637" s="12">
        <f t="shared" si="465"/>
        <v>3.72E-7</v>
      </c>
      <c r="AP637" s="13">
        <f t="shared" si="466"/>
        <v>-206.66666666668831</v>
      </c>
      <c r="AQ637" s="13">
        <f t="shared" si="467"/>
        <v>206.66666666668831</v>
      </c>
    </row>
    <row r="638" spans="3:43" x14ac:dyDescent="0.25">
      <c r="C638" s="2">
        <f t="shared" si="460"/>
        <v>2E-3</v>
      </c>
      <c r="D638" s="2"/>
      <c r="E638" s="2">
        <v>200</v>
      </c>
      <c r="F638" s="2">
        <v>4.0999999999999996</v>
      </c>
      <c r="G638" s="2">
        <v>4</v>
      </c>
      <c r="H638" s="2">
        <v>8</v>
      </c>
      <c r="I638" s="2"/>
      <c r="J638" s="2">
        <v>6</v>
      </c>
      <c r="K638" s="2">
        <v>0.05</v>
      </c>
      <c r="L638" s="2">
        <v>0.05</v>
      </c>
      <c r="M638" s="2">
        <v>0.05</v>
      </c>
      <c r="N638" s="2">
        <v>2.6</v>
      </c>
      <c r="O638" s="2">
        <v>0.05</v>
      </c>
      <c r="P638" s="11">
        <f t="shared" si="461"/>
        <v>0</v>
      </c>
      <c r="Q638" s="11">
        <f t="shared" si="462"/>
        <v>4.1199999999999998E-7</v>
      </c>
      <c r="R638" s="11">
        <f t="shared" si="468"/>
        <v>8.0999999999999997E-9</v>
      </c>
      <c r="S638" s="11">
        <f t="shared" si="444"/>
        <v>1.6100000000000002E-8</v>
      </c>
      <c r="T638" s="22">
        <v>2E-3</v>
      </c>
      <c r="U638" s="2">
        <v>1</v>
      </c>
      <c r="V638" s="2"/>
      <c r="W638" s="11">
        <f t="shared" si="445"/>
        <v>0</v>
      </c>
      <c r="X638" s="11">
        <f t="shared" si="446"/>
        <v>3.9999999999999998E-7</v>
      </c>
      <c r="Y638" s="11">
        <f t="shared" si="447"/>
        <v>8.199999999999999E-9</v>
      </c>
      <c r="Z638" s="11">
        <f t="shared" si="448"/>
        <v>8.0000000000000005E-9</v>
      </c>
      <c r="AA638" s="11">
        <f t="shared" si="449"/>
        <v>1.6000000000000001E-8</v>
      </c>
      <c r="AB638" s="11">
        <f t="shared" si="450"/>
        <v>0</v>
      </c>
      <c r="AC638" s="11">
        <f t="shared" si="451"/>
        <v>1.2E-8</v>
      </c>
      <c r="AD638" s="11">
        <f t="shared" si="452"/>
        <v>1E-10</v>
      </c>
      <c r="AE638" s="11">
        <f t="shared" si="453"/>
        <v>1E-10</v>
      </c>
      <c r="AF638" s="11">
        <f t="shared" si="454"/>
        <v>1E-10</v>
      </c>
      <c r="AG638" s="11">
        <f>Y638+AF638</f>
        <v>8.2999999999999982E-9</v>
      </c>
      <c r="AH638" s="2">
        <f t="shared" si="463"/>
        <v>5.3000000000000003E-9</v>
      </c>
      <c r="AI638" s="2">
        <f>(AJ638*0.000001)*T638</f>
        <v>0</v>
      </c>
      <c r="AJ638" s="2"/>
      <c r="AK638" s="12">
        <f t="shared" si="457"/>
        <v>8.2999999999999982E-9</v>
      </c>
      <c r="AL638" s="13">
        <f t="shared" si="458"/>
        <v>-4.1499999998695358</v>
      </c>
      <c r="AM638" s="13">
        <f t="shared" si="459"/>
        <v>4.1499999998695358</v>
      </c>
      <c r="AN638" s="16">
        <f t="shared" si="464"/>
        <v>2.6500000001039581</v>
      </c>
      <c r="AO638" s="12">
        <f t="shared" si="465"/>
        <v>4.1199999999999998E-7</v>
      </c>
      <c r="AP638" s="13">
        <f t="shared" si="466"/>
        <v>-206.00000000003948</v>
      </c>
      <c r="AQ638" s="13">
        <f t="shared" si="467"/>
        <v>206.00000000003948</v>
      </c>
    </row>
    <row r="639" spans="3:43" x14ac:dyDescent="0.25">
      <c r="C639" s="2">
        <f t="shared" si="460"/>
        <v>2.2000000000000001E-3</v>
      </c>
      <c r="D639" s="2"/>
      <c r="E639" s="2">
        <v>200</v>
      </c>
      <c r="F639" s="2">
        <v>4.0999999999999996</v>
      </c>
      <c r="G639" s="2">
        <v>4</v>
      </c>
      <c r="H639" s="2">
        <v>8</v>
      </c>
      <c r="I639" s="2"/>
      <c r="J639" s="2">
        <v>6</v>
      </c>
      <c r="K639" s="2">
        <v>0.05</v>
      </c>
      <c r="L639" s="2">
        <v>0.05</v>
      </c>
      <c r="M639" s="2">
        <v>0.05</v>
      </c>
      <c r="N639" s="2">
        <v>2.6</v>
      </c>
      <c r="O639" s="2">
        <v>0.05</v>
      </c>
      <c r="P639" s="11">
        <f t="shared" si="461"/>
        <v>0</v>
      </c>
      <c r="Q639" s="11">
        <f t="shared" si="462"/>
        <v>4.5199999999999997E-7</v>
      </c>
      <c r="R639" s="11">
        <f t="shared" si="468"/>
        <v>8.8999999999999986E-9</v>
      </c>
      <c r="S639" s="11">
        <f t="shared" si="444"/>
        <v>1.77E-8</v>
      </c>
      <c r="T639" s="22">
        <v>2E-3</v>
      </c>
      <c r="U639" s="2">
        <v>1.1000000000000001</v>
      </c>
      <c r="V639" s="2"/>
      <c r="W639" s="11">
        <f t="shared" si="445"/>
        <v>0</v>
      </c>
      <c r="X639" s="11">
        <f t="shared" si="446"/>
        <v>4.3999999999999997E-7</v>
      </c>
      <c r="Y639" s="11">
        <f t="shared" si="447"/>
        <v>9.0200000000000007E-9</v>
      </c>
      <c r="Z639" s="11">
        <f t="shared" si="448"/>
        <v>8.7999999999999994E-9</v>
      </c>
      <c r="AA639" s="11">
        <f t="shared" si="449"/>
        <v>1.7599999999999999E-8</v>
      </c>
      <c r="AB639" s="11">
        <f t="shared" si="450"/>
        <v>0</v>
      </c>
      <c r="AC639" s="11">
        <f t="shared" si="451"/>
        <v>1.2E-8</v>
      </c>
      <c r="AD639" s="11">
        <f t="shared" si="452"/>
        <v>1E-10</v>
      </c>
      <c r="AE639" s="11">
        <f t="shared" si="453"/>
        <v>1E-10</v>
      </c>
      <c r="AF639" s="11">
        <f t="shared" si="454"/>
        <v>1E-10</v>
      </c>
      <c r="AG639" s="11">
        <f t="shared" ref="AG639:AG664" si="469">Y639+AF639</f>
        <v>9.1199999999999999E-9</v>
      </c>
      <c r="AH639" s="2">
        <f t="shared" si="463"/>
        <v>5.820000000000001E-9</v>
      </c>
      <c r="AI639" s="2">
        <f t="shared" ref="AI639:AI664" si="470">(AJ639*0.000001)*T639</f>
        <v>0</v>
      </c>
      <c r="AJ639" s="2"/>
      <c r="AK639" s="12">
        <f t="shared" si="457"/>
        <v>9.1199999999999999E-9</v>
      </c>
      <c r="AL639" s="13">
        <f t="shared" si="458"/>
        <v>-4.1454545454122638</v>
      </c>
      <c r="AM639" s="13">
        <f t="shared" si="459"/>
        <v>4.1454545454122638</v>
      </c>
      <c r="AN639" s="16">
        <f t="shared" si="464"/>
        <v>2.6454545454246414</v>
      </c>
      <c r="AO639" s="12">
        <f t="shared" si="465"/>
        <v>4.5199999999999997E-7</v>
      </c>
      <c r="AP639" s="13">
        <f t="shared" si="466"/>
        <v>-205.45454545461973</v>
      </c>
      <c r="AQ639" s="13">
        <f t="shared" si="467"/>
        <v>205.45454545461973</v>
      </c>
    </row>
    <row r="640" spans="3:43" x14ac:dyDescent="0.25">
      <c r="C640" s="2">
        <f t="shared" si="460"/>
        <v>2.3999999999999998E-3</v>
      </c>
      <c r="D640" s="2"/>
      <c r="E640" s="2">
        <v>200</v>
      </c>
      <c r="F640" s="2">
        <v>4.0999999999999996</v>
      </c>
      <c r="G640" s="2">
        <v>4</v>
      </c>
      <c r="H640" s="2">
        <v>8</v>
      </c>
      <c r="I640" s="2"/>
      <c r="J640" s="2">
        <v>6</v>
      </c>
      <c r="K640" s="2">
        <v>0.05</v>
      </c>
      <c r="L640" s="2">
        <v>0.05</v>
      </c>
      <c r="M640" s="2">
        <v>0.05</v>
      </c>
      <c r="N640" s="2">
        <v>2.6</v>
      </c>
      <c r="O640" s="2">
        <v>0.05</v>
      </c>
      <c r="P640" s="11">
        <f t="shared" si="461"/>
        <v>0</v>
      </c>
      <c r="Q640" s="11">
        <f t="shared" si="462"/>
        <v>4.9199999999999991E-7</v>
      </c>
      <c r="R640" s="11">
        <f t="shared" si="468"/>
        <v>9.6999999999999975E-9</v>
      </c>
      <c r="S640" s="11">
        <f t="shared" si="444"/>
        <v>1.9299999999999997E-8</v>
      </c>
      <c r="T640" s="22">
        <v>2E-3</v>
      </c>
      <c r="U640" s="2">
        <v>1.2</v>
      </c>
      <c r="V640" s="2"/>
      <c r="W640" s="11">
        <f t="shared" si="445"/>
        <v>0</v>
      </c>
      <c r="X640" s="11">
        <f t="shared" si="446"/>
        <v>4.7999999999999996E-7</v>
      </c>
      <c r="Y640" s="11">
        <f t="shared" si="447"/>
        <v>9.8399999999999991E-9</v>
      </c>
      <c r="Z640" s="11">
        <f t="shared" si="448"/>
        <v>9.5999999999999983E-9</v>
      </c>
      <c r="AA640" s="11">
        <f t="shared" si="449"/>
        <v>1.9199999999999997E-8</v>
      </c>
      <c r="AB640" s="11">
        <f t="shared" si="450"/>
        <v>0</v>
      </c>
      <c r="AC640" s="11">
        <f t="shared" si="451"/>
        <v>1.2E-8</v>
      </c>
      <c r="AD640" s="11">
        <f t="shared" si="452"/>
        <v>1E-10</v>
      </c>
      <c r="AE640" s="11">
        <f t="shared" si="453"/>
        <v>1E-10</v>
      </c>
      <c r="AF640" s="11">
        <f t="shared" si="454"/>
        <v>1E-10</v>
      </c>
      <c r="AG640" s="11">
        <f t="shared" si="469"/>
        <v>9.9399999999999983E-9</v>
      </c>
      <c r="AH640" s="2">
        <f t="shared" si="463"/>
        <v>6.34E-9</v>
      </c>
      <c r="AI640" s="2">
        <f t="shared" si="470"/>
        <v>0</v>
      </c>
      <c r="AJ640" s="2"/>
      <c r="AK640" s="12">
        <f t="shared" si="457"/>
        <v>9.9399999999999983E-9</v>
      </c>
      <c r="AL640" s="13">
        <f t="shared" si="458"/>
        <v>-4.1416666667348778</v>
      </c>
      <c r="AM640" s="13">
        <f t="shared" si="459"/>
        <v>4.1416666667348778</v>
      </c>
      <c r="AN640" s="16">
        <f t="shared" si="464"/>
        <v>2.6416666665252109</v>
      </c>
      <c r="AO640" s="12">
        <f t="shared" si="465"/>
        <v>4.9199999999999991E-7</v>
      </c>
      <c r="AP640" s="13">
        <f t="shared" si="466"/>
        <v>-205.00000000001074</v>
      </c>
      <c r="AQ640" s="13">
        <f t="shared" si="467"/>
        <v>205.00000000001074</v>
      </c>
    </row>
    <row r="641" spans="3:43" x14ac:dyDescent="0.25">
      <c r="C641">
        <f t="shared" si="460"/>
        <v>0</v>
      </c>
      <c r="D641" s="2"/>
      <c r="E641" s="2">
        <v>2</v>
      </c>
      <c r="F641" s="2">
        <v>6</v>
      </c>
      <c r="G641" s="2">
        <v>6</v>
      </c>
      <c r="H641" s="2">
        <v>10</v>
      </c>
      <c r="I641" s="2"/>
      <c r="J641" s="2">
        <v>1</v>
      </c>
      <c r="K641" s="2">
        <v>0.3</v>
      </c>
      <c r="L641" s="2">
        <v>0.3</v>
      </c>
      <c r="M641" s="2">
        <v>0.3</v>
      </c>
      <c r="N641" s="2">
        <v>4.5</v>
      </c>
      <c r="O641" s="2">
        <v>0.3</v>
      </c>
      <c r="P641" s="11">
        <f t="shared" si="461"/>
        <v>0</v>
      </c>
      <c r="Q641" s="11">
        <f t="shared" si="462"/>
        <v>0</v>
      </c>
      <c r="R641" s="11">
        <f t="shared" si="468"/>
        <v>0</v>
      </c>
      <c r="S641" s="11">
        <f t="shared" si="444"/>
        <v>0</v>
      </c>
      <c r="W641" s="11">
        <f t="shared" si="445"/>
        <v>0</v>
      </c>
      <c r="X641" s="11">
        <f t="shared" si="446"/>
        <v>0</v>
      </c>
      <c r="Y641" s="11">
        <f t="shared" si="447"/>
        <v>0</v>
      </c>
      <c r="Z641" s="11">
        <f t="shared" si="448"/>
        <v>0</v>
      </c>
      <c r="AA641" s="4">
        <f t="shared" si="449"/>
        <v>0</v>
      </c>
      <c r="AB641" s="11">
        <f t="shared" si="450"/>
        <v>0</v>
      </c>
      <c r="AC641" s="11">
        <f t="shared" si="451"/>
        <v>0</v>
      </c>
      <c r="AD641" s="4">
        <f t="shared" si="452"/>
        <v>0</v>
      </c>
      <c r="AE641" s="11">
        <f t="shared" si="453"/>
        <v>0</v>
      </c>
      <c r="AF641" s="4">
        <f t="shared" si="454"/>
        <v>0</v>
      </c>
      <c r="AG641" s="4">
        <f t="shared" si="469"/>
        <v>0</v>
      </c>
      <c r="AH641" s="2">
        <f t="shared" si="463"/>
        <v>0</v>
      </c>
      <c r="AI641">
        <f t="shared" si="470"/>
        <v>0</v>
      </c>
      <c r="AJ641" s="2"/>
      <c r="AK641" s="8">
        <f t="shared" si="457"/>
        <v>0</v>
      </c>
      <c r="AL641" s="10" t="e">
        <f t="shared" si="458"/>
        <v>#DIV/0!</v>
      </c>
      <c r="AM641" s="10" t="e">
        <f t="shared" si="459"/>
        <v>#DIV/0!</v>
      </c>
      <c r="AN641" s="16" t="e">
        <f t="shared" si="464"/>
        <v>#DIV/0!</v>
      </c>
      <c r="AO641" s="12">
        <f t="shared" si="465"/>
        <v>0</v>
      </c>
      <c r="AP641" s="13" t="e">
        <f t="shared" si="466"/>
        <v>#DIV/0!</v>
      </c>
      <c r="AQ641" s="13" t="e">
        <f t="shared" si="467"/>
        <v>#DIV/0!</v>
      </c>
    </row>
    <row r="642" spans="3:43" x14ac:dyDescent="0.25">
      <c r="C642">
        <f t="shared" si="460"/>
        <v>0</v>
      </c>
      <c r="D642" s="2"/>
      <c r="E642" s="2">
        <v>2</v>
      </c>
      <c r="F642" s="2">
        <v>6</v>
      </c>
      <c r="G642" s="2">
        <v>6</v>
      </c>
      <c r="H642" s="2">
        <v>10</v>
      </c>
      <c r="I642" s="2"/>
      <c r="J642" s="2">
        <v>1</v>
      </c>
      <c r="K642" s="2">
        <v>0.3</v>
      </c>
      <c r="L642" s="2">
        <v>0.3</v>
      </c>
      <c r="M642" s="2">
        <v>0.3</v>
      </c>
      <c r="N642" s="2">
        <v>4.5</v>
      </c>
      <c r="O642" s="2">
        <v>0.3</v>
      </c>
      <c r="P642" s="11">
        <f t="shared" si="461"/>
        <v>0</v>
      </c>
      <c r="Q642" s="11">
        <f t="shared" si="462"/>
        <v>0</v>
      </c>
      <c r="R642" s="11">
        <f t="shared" si="468"/>
        <v>0</v>
      </c>
      <c r="S642" s="11">
        <f t="shared" si="444"/>
        <v>0</v>
      </c>
      <c r="W642" s="11">
        <f t="shared" si="445"/>
        <v>0</v>
      </c>
      <c r="X642" s="11">
        <f t="shared" si="446"/>
        <v>0</v>
      </c>
      <c r="Y642" s="11">
        <f t="shared" si="447"/>
        <v>0</v>
      </c>
      <c r="Z642" s="11">
        <f t="shared" si="448"/>
        <v>0</v>
      </c>
      <c r="AA642" s="4">
        <f t="shared" si="449"/>
        <v>0</v>
      </c>
      <c r="AB642" s="11">
        <f t="shared" si="450"/>
        <v>0</v>
      </c>
      <c r="AC642" s="11">
        <f t="shared" si="451"/>
        <v>0</v>
      </c>
      <c r="AD642" s="4">
        <f t="shared" si="452"/>
        <v>0</v>
      </c>
      <c r="AE642" s="11">
        <f t="shared" si="453"/>
        <v>0</v>
      </c>
      <c r="AF642" s="4">
        <f t="shared" si="454"/>
        <v>0</v>
      </c>
      <c r="AG642" s="4">
        <f t="shared" si="469"/>
        <v>0</v>
      </c>
      <c r="AH642" s="2">
        <f t="shared" si="463"/>
        <v>0</v>
      </c>
      <c r="AI642">
        <f t="shared" si="470"/>
        <v>0</v>
      </c>
      <c r="AJ642" s="2"/>
      <c r="AK642" s="8">
        <f t="shared" si="457"/>
        <v>0</v>
      </c>
      <c r="AL642" s="10" t="e">
        <f t="shared" si="458"/>
        <v>#DIV/0!</v>
      </c>
      <c r="AM642" s="10" t="e">
        <f t="shared" si="459"/>
        <v>#DIV/0!</v>
      </c>
      <c r="AN642" s="16" t="e">
        <f t="shared" si="464"/>
        <v>#DIV/0!</v>
      </c>
      <c r="AO642" s="12">
        <f t="shared" si="465"/>
        <v>0</v>
      </c>
      <c r="AP642" s="13" t="e">
        <f t="shared" si="466"/>
        <v>#DIV/0!</v>
      </c>
      <c r="AQ642" s="13" t="e">
        <f t="shared" si="467"/>
        <v>#DIV/0!</v>
      </c>
    </row>
    <row r="643" spans="3:43" x14ac:dyDescent="0.25">
      <c r="C643">
        <f t="shared" si="460"/>
        <v>0</v>
      </c>
      <c r="D643" s="2"/>
      <c r="E643" s="2">
        <v>2</v>
      </c>
      <c r="F643" s="2">
        <v>6</v>
      </c>
      <c r="G643" s="2">
        <v>6</v>
      </c>
      <c r="H643" s="2">
        <v>10</v>
      </c>
      <c r="I643" s="2"/>
      <c r="J643" s="2">
        <v>1</v>
      </c>
      <c r="K643" s="2">
        <v>0.3</v>
      </c>
      <c r="L643" s="2">
        <v>0.3</v>
      </c>
      <c r="M643" s="2">
        <v>0.3</v>
      </c>
      <c r="N643" s="2">
        <v>4.5</v>
      </c>
      <c r="O643" s="2">
        <v>0.3</v>
      </c>
      <c r="P643" s="11">
        <f t="shared" si="461"/>
        <v>0</v>
      </c>
      <c r="Q643" s="11">
        <f t="shared" si="462"/>
        <v>0</v>
      </c>
      <c r="R643" s="11">
        <f t="shared" si="468"/>
        <v>0</v>
      </c>
      <c r="S643" s="11">
        <f t="shared" si="444"/>
        <v>0</v>
      </c>
      <c r="W643" s="11">
        <f t="shared" si="445"/>
        <v>0</v>
      </c>
      <c r="X643" s="11">
        <f t="shared" si="446"/>
        <v>0</v>
      </c>
      <c r="Y643" s="11">
        <f t="shared" si="447"/>
        <v>0</v>
      </c>
      <c r="Z643" s="11">
        <f t="shared" si="448"/>
        <v>0</v>
      </c>
      <c r="AA643" s="4">
        <f t="shared" si="449"/>
        <v>0</v>
      </c>
      <c r="AB643" s="11">
        <f t="shared" si="450"/>
        <v>0</v>
      </c>
      <c r="AC643" s="11">
        <f t="shared" si="451"/>
        <v>0</v>
      </c>
      <c r="AD643" s="4">
        <f t="shared" si="452"/>
        <v>0</v>
      </c>
      <c r="AE643" s="11">
        <f t="shared" si="453"/>
        <v>0</v>
      </c>
      <c r="AF643" s="4">
        <f t="shared" si="454"/>
        <v>0</v>
      </c>
      <c r="AG643" s="4">
        <f t="shared" si="469"/>
        <v>0</v>
      </c>
      <c r="AH643" s="2">
        <f t="shared" si="463"/>
        <v>0</v>
      </c>
      <c r="AI643">
        <f t="shared" si="470"/>
        <v>0</v>
      </c>
      <c r="AJ643" s="2"/>
      <c r="AK643" s="8">
        <f t="shared" si="457"/>
        <v>0</v>
      </c>
      <c r="AL643" s="10" t="e">
        <f t="shared" si="458"/>
        <v>#DIV/0!</v>
      </c>
      <c r="AM643" s="10" t="e">
        <f t="shared" si="459"/>
        <v>#DIV/0!</v>
      </c>
      <c r="AN643" s="16" t="e">
        <f t="shared" si="464"/>
        <v>#DIV/0!</v>
      </c>
      <c r="AO643" s="12">
        <f t="shared" si="465"/>
        <v>0</v>
      </c>
      <c r="AP643" s="13" t="e">
        <f t="shared" si="466"/>
        <v>#DIV/0!</v>
      </c>
      <c r="AQ643" s="13" t="e">
        <f t="shared" si="467"/>
        <v>#DIV/0!</v>
      </c>
    </row>
    <row r="644" spans="3:43" x14ac:dyDescent="0.25">
      <c r="C644">
        <f t="shared" si="460"/>
        <v>0</v>
      </c>
      <c r="D644" s="2"/>
      <c r="E644" s="2">
        <v>2</v>
      </c>
      <c r="F644" s="2">
        <v>6</v>
      </c>
      <c r="G644" s="2">
        <v>6</v>
      </c>
      <c r="H644" s="2">
        <v>10</v>
      </c>
      <c r="I644" s="2"/>
      <c r="J644" s="2">
        <v>1</v>
      </c>
      <c r="K644" s="2">
        <v>0.3</v>
      </c>
      <c r="L644" s="2">
        <v>0.3</v>
      </c>
      <c r="M644" s="2">
        <v>0.3</v>
      </c>
      <c r="N644" s="2">
        <v>4.5</v>
      </c>
      <c r="O644" s="2">
        <v>0.3</v>
      </c>
      <c r="P644" s="11">
        <f t="shared" si="461"/>
        <v>0</v>
      </c>
      <c r="Q644" s="11">
        <f t="shared" si="462"/>
        <v>0</v>
      </c>
      <c r="R644" s="11">
        <f t="shared" si="468"/>
        <v>0</v>
      </c>
      <c r="S644" s="11">
        <f t="shared" si="444"/>
        <v>0</v>
      </c>
      <c r="W644" s="11">
        <f t="shared" si="445"/>
        <v>0</v>
      </c>
      <c r="X644" s="11">
        <f t="shared" si="446"/>
        <v>0</v>
      </c>
      <c r="Y644" s="11">
        <f t="shared" si="447"/>
        <v>0</v>
      </c>
      <c r="Z644" s="11">
        <f t="shared" si="448"/>
        <v>0</v>
      </c>
      <c r="AA644" s="4">
        <f t="shared" si="449"/>
        <v>0</v>
      </c>
      <c r="AB644" s="11">
        <f t="shared" si="450"/>
        <v>0</v>
      </c>
      <c r="AC644" s="11">
        <f t="shared" si="451"/>
        <v>0</v>
      </c>
      <c r="AD644" s="4">
        <f t="shared" si="452"/>
        <v>0</v>
      </c>
      <c r="AE644" s="11">
        <f t="shared" si="453"/>
        <v>0</v>
      </c>
      <c r="AF644" s="4">
        <f t="shared" si="454"/>
        <v>0</v>
      </c>
      <c r="AG644" s="4">
        <f t="shared" si="469"/>
        <v>0</v>
      </c>
      <c r="AH644" s="2">
        <f t="shared" si="463"/>
        <v>0</v>
      </c>
      <c r="AI644">
        <f t="shared" si="470"/>
        <v>0</v>
      </c>
      <c r="AJ644" s="2"/>
      <c r="AK644" s="8">
        <f t="shared" si="457"/>
        <v>0</v>
      </c>
      <c r="AL644" s="10" t="e">
        <f t="shared" si="458"/>
        <v>#DIV/0!</v>
      </c>
      <c r="AM644" s="10" t="e">
        <f t="shared" si="459"/>
        <v>#DIV/0!</v>
      </c>
      <c r="AN644" s="16" t="e">
        <f t="shared" si="464"/>
        <v>#DIV/0!</v>
      </c>
      <c r="AO644" s="12">
        <f t="shared" si="465"/>
        <v>0</v>
      </c>
      <c r="AP644" s="13" t="e">
        <f t="shared" si="466"/>
        <v>#DIV/0!</v>
      </c>
      <c r="AQ644" s="13" t="e">
        <f t="shared" si="467"/>
        <v>#DIV/0!</v>
      </c>
    </row>
    <row r="645" spans="3:43" x14ac:dyDescent="0.25">
      <c r="C645">
        <f t="shared" si="460"/>
        <v>0</v>
      </c>
      <c r="D645" s="2"/>
      <c r="E645" s="2">
        <v>2</v>
      </c>
      <c r="F645" s="2">
        <v>6</v>
      </c>
      <c r="G645" s="2">
        <v>6</v>
      </c>
      <c r="H645" s="2">
        <v>10</v>
      </c>
      <c r="I645" s="2"/>
      <c r="J645" s="2">
        <v>1</v>
      </c>
      <c r="K645" s="2">
        <v>0.3</v>
      </c>
      <c r="L645" s="2">
        <v>0.3</v>
      </c>
      <c r="M645" s="2">
        <v>0.3</v>
      </c>
      <c r="N645" s="2">
        <v>4.5</v>
      </c>
      <c r="O645" s="2">
        <v>0.3</v>
      </c>
      <c r="P645" s="11">
        <f t="shared" si="461"/>
        <v>0</v>
      </c>
      <c r="Q645" s="11">
        <f t="shared" si="462"/>
        <v>0</v>
      </c>
      <c r="R645" s="11">
        <f t="shared" si="468"/>
        <v>0</v>
      </c>
      <c r="S645" s="11">
        <f t="shared" si="444"/>
        <v>0</v>
      </c>
      <c r="W645" s="11">
        <f t="shared" si="445"/>
        <v>0</v>
      </c>
      <c r="X645" s="11">
        <f t="shared" si="446"/>
        <v>0</v>
      </c>
      <c r="Y645" s="11">
        <f t="shared" si="447"/>
        <v>0</v>
      </c>
      <c r="Z645" s="11">
        <f t="shared" si="448"/>
        <v>0</v>
      </c>
      <c r="AA645" s="4">
        <f t="shared" si="449"/>
        <v>0</v>
      </c>
      <c r="AB645" s="11">
        <f t="shared" si="450"/>
        <v>0</v>
      </c>
      <c r="AC645" s="11">
        <f t="shared" si="451"/>
        <v>0</v>
      </c>
      <c r="AD645" s="4">
        <f t="shared" si="452"/>
        <v>0</v>
      </c>
      <c r="AE645" s="11">
        <f t="shared" si="453"/>
        <v>0</v>
      </c>
      <c r="AF645" s="4">
        <f t="shared" si="454"/>
        <v>0</v>
      </c>
      <c r="AG645" s="4">
        <f t="shared" si="469"/>
        <v>0</v>
      </c>
      <c r="AH645" s="2">
        <f t="shared" si="463"/>
        <v>0</v>
      </c>
      <c r="AI645">
        <f t="shared" si="470"/>
        <v>0</v>
      </c>
      <c r="AJ645" s="2"/>
      <c r="AK645" s="8">
        <f t="shared" si="457"/>
        <v>0</v>
      </c>
      <c r="AL645" s="10" t="e">
        <f t="shared" si="458"/>
        <v>#DIV/0!</v>
      </c>
      <c r="AM645" s="10" t="e">
        <f t="shared" si="459"/>
        <v>#DIV/0!</v>
      </c>
      <c r="AN645" s="16" t="e">
        <f t="shared" si="464"/>
        <v>#DIV/0!</v>
      </c>
      <c r="AO645" s="12">
        <f t="shared" si="465"/>
        <v>0</v>
      </c>
      <c r="AP645" s="13" t="e">
        <f t="shared" si="466"/>
        <v>#DIV/0!</v>
      </c>
      <c r="AQ645" s="13" t="e">
        <f t="shared" si="467"/>
        <v>#DIV/0!</v>
      </c>
    </row>
    <row r="646" spans="3:43" x14ac:dyDescent="0.25">
      <c r="C646">
        <f t="shared" si="460"/>
        <v>0</v>
      </c>
      <c r="D646" s="2"/>
      <c r="E646" s="2">
        <v>2</v>
      </c>
      <c r="F646" s="2">
        <v>6</v>
      </c>
      <c r="G646" s="2">
        <v>6</v>
      </c>
      <c r="H646" s="2">
        <v>10</v>
      </c>
      <c r="I646" s="2"/>
      <c r="J646" s="2">
        <v>1</v>
      </c>
      <c r="K646" s="2">
        <v>0.3</v>
      </c>
      <c r="L646" s="2">
        <v>0.3</v>
      </c>
      <c r="M646" s="2">
        <v>0.3</v>
      </c>
      <c r="N646" s="2">
        <v>4.5</v>
      </c>
      <c r="O646" s="2">
        <v>0.3</v>
      </c>
      <c r="P646" s="11">
        <f t="shared" si="461"/>
        <v>0</v>
      </c>
      <c r="Q646" s="11">
        <f t="shared" si="462"/>
        <v>0</v>
      </c>
      <c r="R646" s="11">
        <f t="shared" si="468"/>
        <v>0</v>
      </c>
      <c r="S646" s="11">
        <f t="shared" si="444"/>
        <v>0</v>
      </c>
      <c r="W646" s="11">
        <f t="shared" si="445"/>
        <v>0</v>
      </c>
      <c r="X646" s="11">
        <f t="shared" si="446"/>
        <v>0</v>
      </c>
      <c r="Y646" s="11">
        <f t="shared" si="447"/>
        <v>0</v>
      </c>
      <c r="Z646" s="11">
        <f t="shared" si="448"/>
        <v>0</v>
      </c>
      <c r="AA646" s="4">
        <f t="shared" si="449"/>
        <v>0</v>
      </c>
      <c r="AB646" s="11">
        <f t="shared" si="450"/>
        <v>0</v>
      </c>
      <c r="AC646" s="11">
        <f t="shared" si="451"/>
        <v>0</v>
      </c>
      <c r="AD646" s="4">
        <f t="shared" si="452"/>
        <v>0</v>
      </c>
      <c r="AE646" s="11">
        <f t="shared" si="453"/>
        <v>0</v>
      </c>
      <c r="AF646" s="4">
        <f t="shared" si="454"/>
        <v>0</v>
      </c>
      <c r="AG646" s="4">
        <f t="shared" si="469"/>
        <v>0</v>
      </c>
      <c r="AH646" s="2">
        <f t="shared" si="463"/>
        <v>0</v>
      </c>
      <c r="AI646">
        <f t="shared" si="470"/>
        <v>0</v>
      </c>
      <c r="AJ646" s="2"/>
      <c r="AK646" s="8">
        <f t="shared" si="457"/>
        <v>0</v>
      </c>
      <c r="AL646" s="10" t="e">
        <f t="shared" si="458"/>
        <v>#DIV/0!</v>
      </c>
      <c r="AM646" s="10" t="e">
        <f t="shared" si="459"/>
        <v>#DIV/0!</v>
      </c>
      <c r="AN646" s="16" t="e">
        <f t="shared" si="464"/>
        <v>#DIV/0!</v>
      </c>
      <c r="AO646" s="12">
        <f t="shared" si="465"/>
        <v>0</v>
      </c>
      <c r="AP646" s="13" t="e">
        <f t="shared" si="466"/>
        <v>#DIV/0!</v>
      </c>
      <c r="AQ646" s="13" t="e">
        <f t="shared" si="467"/>
        <v>#DIV/0!</v>
      </c>
    </row>
    <row r="647" spans="3:43" x14ac:dyDescent="0.25">
      <c r="C647">
        <f t="shared" si="460"/>
        <v>0</v>
      </c>
      <c r="D647" s="2"/>
      <c r="E647" s="2">
        <v>2</v>
      </c>
      <c r="F647" s="2">
        <v>6</v>
      </c>
      <c r="G647" s="2">
        <v>6</v>
      </c>
      <c r="H647" s="2">
        <v>10</v>
      </c>
      <c r="I647" s="2"/>
      <c r="J647" s="2">
        <v>1</v>
      </c>
      <c r="K647" s="2">
        <v>0.3</v>
      </c>
      <c r="L647" s="2">
        <v>0.3</v>
      </c>
      <c r="M647" s="2">
        <v>0.3</v>
      </c>
      <c r="N647" s="2">
        <v>4.5</v>
      </c>
      <c r="O647" s="2">
        <v>0.3</v>
      </c>
      <c r="P647" s="11">
        <f t="shared" si="461"/>
        <v>0</v>
      </c>
      <c r="Q647" s="11">
        <f t="shared" si="462"/>
        <v>0</v>
      </c>
      <c r="R647" s="11">
        <f t="shared" si="468"/>
        <v>0</v>
      </c>
      <c r="S647" s="11">
        <f t="shared" si="444"/>
        <v>0</v>
      </c>
      <c r="W647" s="11">
        <f t="shared" si="445"/>
        <v>0</v>
      </c>
      <c r="X647" s="11">
        <f t="shared" si="446"/>
        <v>0</v>
      </c>
      <c r="Y647" s="11">
        <f t="shared" si="447"/>
        <v>0</v>
      </c>
      <c r="Z647" s="11">
        <f t="shared" si="448"/>
        <v>0</v>
      </c>
      <c r="AA647" s="4">
        <f t="shared" si="449"/>
        <v>0</v>
      </c>
      <c r="AB647" s="11">
        <f t="shared" si="450"/>
        <v>0</v>
      </c>
      <c r="AC647" s="11">
        <f t="shared" si="451"/>
        <v>0</v>
      </c>
      <c r="AD647" s="4">
        <f t="shared" si="452"/>
        <v>0</v>
      </c>
      <c r="AE647" s="11">
        <f t="shared" si="453"/>
        <v>0</v>
      </c>
      <c r="AF647" s="4">
        <f t="shared" si="454"/>
        <v>0</v>
      </c>
      <c r="AG647" s="4">
        <f t="shared" si="469"/>
        <v>0</v>
      </c>
      <c r="AH647" s="2">
        <f t="shared" si="463"/>
        <v>0</v>
      </c>
      <c r="AI647">
        <f t="shared" si="470"/>
        <v>0</v>
      </c>
      <c r="AJ647" s="2"/>
      <c r="AK647" s="8">
        <f t="shared" si="457"/>
        <v>0</v>
      </c>
      <c r="AL647" s="10" t="e">
        <f t="shared" si="458"/>
        <v>#DIV/0!</v>
      </c>
      <c r="AM647" s="10" t="e">
        <f t="shared" si="459"/>
        <v>#DIV/0!</v>
      </c>
      <c r="AN647" s="16" t="e">
        <f t="shared" si="464"/>
        <v>#DIV/0!</v>
      </c>
      <c r="AO647" s="12">
        <f t="shared" si="465"/>
        <v>0</v>
      </c>
      <c r="AP647" s="13" t="e">
        <f t="shared" si="466"/>
        <v>#DIV/0!</v>
      </c>
      <c r="AQ647" s="13" t="e">
        <f t="shared" si="467"/>
        <v>#DIV/0!</v>
      </c>
    </row>
    <row r="648" spans="3:43" x14ac:dyDescent="0.25">
      <c r="C648">
        <f t="shared" si="460"/>
        <v>0</v>
      </c>
      <c r="D648" s="2"/>
      <c r="E648" s="2">
        <v>2</v>
      </c>
      <c r="F648" s="2">
        <v>6</v>
      </c>
      <c r="G648" s="2">
        <v>6</v>
      </c>
      <c r="H648" s="2">
        <v>10</v>
      </c>
      <c r="I648" s="2"/>
      <c r="J648" s="2">
        <v>1</v>
      </c>
      <c r="K648" s="2">
        <v>0.3</v>
      </c>
      <c r="L648" s="2">
        <v>0.3</v>
      </c>
      <c r="M648" s="2">
        <v>0.3</v>
      </c>
      <c r="N648" s="2">
        <v>4.5</v>
      </c>
      <c r="O648" s="2">
        <v>0.3</v>
      </c>
      <c r="P648" s="11">
        <f t="shared" si="461"/>
        <v>0</v>
      </c>
      <c r="Q648" s="11">
        <f t="shared" si="462"/>
        <v>0</v>
      </c>
      <c r="R648" s="11">
        <f t="shared" si="468"/>
        <v>0</v>
      </c>
      <c r="S648" s="11">
        <f t="shared" si="444"/>
        <v>0</v>
      </c>
      <c r="W648" s="11">
        <f t="shared" si="445"/>
        <v>0</v>
      </c>
      <c r="X648" s="11">
        <f t="shared" si="446"/>
        <v>0</v>
      </c>
      <c r="Y648" s="11">
        <f t="shared" si="447"/>
        <v>0</v>
      </c>
      <c r="Z648" s="11">
        <f t="shared" si="448"/>
        <v>0</v>
      </c>
      <c r="AA648" s="4">
        <f t="shared" si="449"/>
        <v>0</v>
      </c>
      <c r="AB648" s="11">
        <f t="shared" si="450"/>
        <v>0</v>
      </c>
      <c r="AC648" s="11">
        <f t="shared" si="451"/>
        <v>0</v>
      </c>
      <c r="AD648" s="4">
        <f t="shared" si="452"/>
        <v>0</v>
      </c>
      <c r="AE648" s="11">
        <f t="shared" si="453"/>
        <v>0</v>
      </c>
      <c r="AF648" s="4">
        <f t="shared" si="454"/>
        <v>0</v>
      </c>
      <c r="AG648" s="4">
        <f t="shared" si="469"/>
        <v>0</v>
      </c>
      <c r="AH648" s="2">
        <f t="shared" si="463"/>
        <v>0</v>
      </c>
      <c r="AI648">
        <f t="shared" si="470"/>
        <v>0</v>
      </c>
      <c r="AJ648" s="2"/>
      <c r="AK648" s="8">
        <f t="shared" si="457"/>
        <v>0</v>
      </c>
      <c r="AL648" s="10" t="e">
        <f t="shared" si="458"/>
        <v>#DIV/0!</v>
      </c>
      <c r="AM648" s="10" t="e">
        <f t="shared" si="459"/>
        <v>#DIV/0!</v>
      </c>
      <c r="AN648" s="16" t="e">
        <f t="shared" si="464"/>
        <v>#DIV/0!</v>
      </c>
      <c r="AO648" s="12">
        <f t="shared" si="465"/>
        <v>0</v>
      </c>
      <c r="AP648" s="13" t="e">
        <f t="shared" si="466"/>
        <v>#DIV/0!</v>
      </c>
      <c r="AQ648" s="13" t="e">
        <f t="shared" si="467"/>
        <v>#DIV/0!</v>
      </c>
    </row>
    <row r="649" spans="3:43" x14ac:dyDescent="0.25">
      <c r="C649">
        <f t="shared" si="460"/>
        <v>0</v>
      </c>
      <c r="D649" s="2"/>
      <c r="E649" s="2">
        <v>2</v>
      </c>
      <c r="F649" s="2">
        <v>6</v>
      </c>
      <c r="G649" s="2">
        <v>6</v>
      </c>
      <c r="H649" s="2">
        <v>10</v>
      </c>
      <c r="I649" s="2"/>
      <c r="J649" s="2">
        <v>1</v>
      </c>
      <c r="K649" s="2">
        <v>0.3</v>
      </c>
      <c r="L649" s="2">
        <v>0.3</v>
      </c>
      <c r="M649" s="2">
        <v>0.3</v>
      </c>
      <c r="N649" s="2">
        <v>4.5</v>
      </c>
      <c r="O649" s="2">
        <v>0.3</v>
      </c>
      <c r="P649" s="11">
        <f t="shared" si="461"/>
        <v>0</v>
      </c>
      <c r="Q649" s="11">
        <f t="shared" si="462"/>
        <v>0</v>
      </c>
      <c r="R649" s="11">
        <f t="shared" si="468"/>
        <v>0</v>
      </c>
      <c r="S649" s="11">
        <f t="shared" si="444"/>
        <v>0</v>
      </c>
      <c r="W649" s="11">
        <f t="shared" si="445"/>
        <v>0</v>
      </c>
      <c r="X649" s="11">
        <f t="shared" si="446"/>
        <v>0</v>
      </c>
      <c r="Y649" s="11">
        <f t="shared" si="447"/>
        <v>0</v>
      </c>
      <c r="Z649" s="11">
        <f t="shared" si="448"/>
        <v>0</v>
      </c>
      <c r="AA649" s="4">
        <f t="shared" si="449"/>
        <v>0</v>
      </c>
      <c r="AB649" s="11">
        <f t="shared" si="450"/>
        <v>0</v>
      </c>
      <c r="AC649" s="11">
        <f t="shared" si="451"/>
        <v>0</v>
      </c>
      <c r="AD649" s="4">
        <f t="shared" si="452"/>
        <v>0</v>
      </c>
      <c r="AE649" s="11">
        <f t="shared" si="453"/>
        <v>0</v>
      </c>
      <c r="AF649" s="4">
        <f t="shared" si="454"/>
        <v>0</v>
      </c>
      <c r="AG649" s="4">
        <f t="shared" si="469"/>
        <v>0</v>
      </c>
      <c r="AH649" s="2">
        <f t="shared" si="463"/>
        <v>0</v>
      </c>
      <c r="AI649">
        <f t="shared" si="470"/>
        <v>0</v>
      </c>
      <c r="AJ649" s="2"/>
      <c r="AK649" s="8">
        <f t="shared" si="457"/>
        <v>0</v>
      </c>
      <c r="AL649" s="10" t="e">
        <f t="shared" si="458"/>
        <v>#DIV/0!</v>
      </c>
      <c r="AM649" s="10" t="e">
        <f t="shared" si="459"/>
        <v>#DIV/0!</v>
      </c>
      <c r="AN649" s="16" t="e">
        <f t="shared" si="464"/>
        <v>#DIV/0!</v>
      </c>
      <c r="AO649" s="12">
        <f t="shared" si="465"/>
        <v>0</v>
      </c>
      <c r="AP649" s="13" t="e">
        <f t="shared" si="466"/>
        <v>#DIV/0!</v>
      </c>
      <c r="AQ649" s="13" t="e">
        <f t="shared" si="467"/>
        <v>#DIV/0!</v>
      </c>
    </row>
    <row r="650" spans="3:43" x14ac:dyDescent="0.25">
      <c r="C650">
        <f t="shared" si="460"/>
        <v>0</v>
      </c>
      <c r="D650" s="2"/>
      <c r="E650" s="2">
        <v>2</v>
      </c>
      <c r="F650" s="2">
        <v>6</v>
      </c>
      <c r="G650" s="2">
        <v>6</v>
      </c>
      <c r="H650" s="2">
        <v>10</v>
      </c>
      <c r="I650" s="2"/>
      <c r="J650" s="2">
        <v>1</v>
      </c>
      <c r="K650" s="2">
        <v>0.3</v>
      </c>
      <c r="L650" s="2">
        <v>0.3</v>
      </c>
      <c r="M650" s="2">
        <v>0.3</v>
      </c>
      <c r="N650" s="2">
        <v>4.5</v>
      </c>
      <c r="O650" s="2">
        <v>0.3</v>
      </c>
      <c r="P650" s="11">
        <f t="shared" si="461"/>
        <v>0</v>
      </c>
      <c r="Q650" s="11">
        <f t="shared" si="462"/>
        <v>0</v>
      </c>
      <c r="R650" s="11">
        <f t="shared" si="468"/>
        <v>0</v>
      </c>
      <c r="S650" s="11">
        <f t="shared" si="444"/>
        <v>0</v>
      </c>
      <c r="W650" s="11">
        <f t="shared" si="445"/>
        <v>0</v>
      </c>
      <c r="X650" s="11">
        <f t="shared" si="446"/>
        <v>0</v>
      </c>
      <c r="Y650" s="11">
        <f t="shared" si="447"/>
        <v>0</v>
      </c>
      <c r="Z650" s="11">
        <f t="shared" si="448"/>
        <v>0</v>
      </c>
      <c r="AA650" s="4">
        <f t="shared" si="449"/>
        <v>0</v>
      </c>
      <c r="AB650" s="11">
        <f t="shared" si="450"/>
        <v>0</v>
      </c>
      <c r="AC650" s="11">
        <f t="shared" si="451"/>
        <v>0</v>
      </c>
      <c r="AD650" s="4">
        <f t="shared" si="452"/>
        <v>0</v>
      </c>
      <c r="AE650" s="11">
        <f t="shared" si="453"/>
        <v>0</v>
      </c>
      <c r="AF650" s="4">
        <f t="shared" si="454"/>
        <v>0</v>
      </c>
      <c r="AG650" s="4">
        <f t="shared" si="469"/>
        <v>0</v>
      </c>
      <c r="AH650" s="2">
        <f t="shared" si="463"/>
        <v>0</v>
      </c>
      <c r="AI650">
        <f t="shared" si="470"/>
        <v>0</v>
      </c>
      <c r="AJ650" s="2"/>
      <c r="AK650" s="8">
        <f t="shared" si="457"/>
        <v>0</v>
      </c>
      <c r="AL650" s="10" t="e">
        <f t="shared" si="458"/>
        <v>#DIV/0!</v>
      </c>
      <c r="AM650" s="10" t="e">
        <f t="shared" si="459"/>
        <v>#DIV/0!</v>
      </c>
      <c r="AN650" s="16" t="e">
        <f t="shared" si="464"/>
        <v>#DIV/0!</v>
      </c>
      <c r="AO650" s="12">
        <f t="shared" si="465"/>
        <v>0</v>
      </c>
      <c r="AP650" s="13" t="e">
        <f t="shared" si="466"/>
        <v>#DIV/0!</v>
      </c>
      <c r="AQ650" s="13" t="e">
        <f t="shared" si="467"/>
        <v>#DIV/0!</v>
      </c>
    </row>
    <row r="651" spans="3:43" x14ac:dyDescent="0.25">
      <c r="C651">
        <f t="shared" si="460"/>
        <v>0</v>
      </c>
      <c r="D651" s="2"/>
      <c r="E651" s="2">
        <v>2</v>
      </c>
      <c r="F651" s="2">
        <v>6</v>
      </c>
      <c r="G651" s="2">
        <v>6</v>
      </c>
      <c r="H651" s="2">
        <v>10</v>
      </c>
      <c r="I651" s="2"/>
      <c r="J651" s="2">
        <v>1</v>
      </c>
      <c r="K651" s="2">
        <v>0.3</v>
      </c>
      <c r="L651" s="2">
        <v>0.3</v>
      </c>
      <c r="M651" s="2">
        <v>0.3</v>
      </c>
      <c r="N651" s="2">
        <v>4.5</v>
      </c>
      <c r="O651" s="2">
        <v>0.3</v>
      </c>
      <c r="P651" s="11">
        <f t="shared" si="461"/>
        <v>0</v>
      </c>
      <c r="Q651" s="11">
        <f t="shared" si="462"/>
        <v>0</v>
      </c>
      <c r="R651" s="11">
        <f t="shared" si="468"/>
        <v>0</v>
      </c>
      <c r="S651" s="11">
        <f t="shared" si="444"/>
        <v>0</v>
      </c>
      <c r="W651" s="11">
        <f t="shared" si="445"/>
        <v>0</v>
      </c>
      <c r="X651" s="11">
        <f t="shared" si="446"/>
        <v>0</v>
      </c>
      <c r="Y651" s="11">
        <f t="shared" si="447"/>
        <v>0</v>
      </c>
      <c r="Z651" s="11">
        <f t="shared" si="448"/>
        <v>0</v>
      </c>
      <c r="AA651" s="4">
        <f t="shared" si="449"/>
        <v>0</v>
      </c>
      <c r="AB651" s="11">
        <f t="shared" si="450"/>
        <v>0</v>
      </c>
      <c r="AC651" s="11">
        <f t="shared" si="451"/>
        <v>0</v>
      </c>
      <c r="AD651" s="4">
        <f t="shared" si="452"/>
        <v>0</v>
      </c>
      <c r="AE651" s="11">
        <f t="shared" si="453"/>
        <v>0</v>
      </c>
      <c r="AF651" s="4">
        <f t="shared" si="454"/>
        <v>0</v>
      </c>
      <c r="AG651" s="4">
        <f t="shared" si="469"/>
        <v>0</v>
      </c>
      <c r="AH651" s="2">
        <f t="shared" si="463"/>
        <v>0</v>
      </c>
      <c r="AI651">
        <f t="shared" si="470"/>
        <v>0</v>
      </c>
      <c r="AJ651" s="2"/>
      <c r="AK651" s="8">
        <f t="shared" si="457"/>
        <v>0</v>
      </c>
      <c r="AL651" s="10" t="e">
        <f t="shared" si="458"/>
        <v>#DIV/0!</v>
      </c>
      <c r="AM651" s="10" t="e">
        <f t="shared" si="459"/>
        <v>#DIV/0!</v>
      </c>
      <c r="AN651" s="16" t="e">
        <f t="shared" si="464"/>
        <v>#DIV/0!</v>
      </c>
      <c r="AO651" s="12">
        <f t="shared" si="465"/>
        <v>0</v>
      </c>
      <c r="AP651" s="13" t="e">
        <f t="shared" si="466"/>
        <v>#DIV/0!</v>
      </c>
      <c r="AQ651" s="13" t="e">
        <f t="shared" si="467"/>
        <v>#DIV/0!</v>
      </c>
    </row>
    <row r="652" spans="3:43" x14ac:dyDescent="0.25">
      <c r="C652">
        <f t="shared" si="460"/>
        <v>0</v>
      </c>
      <c r="D652" s="2"/>
      <c r="E652" s="2">
        <v>2</v>
      </c>
      <c r="F652" s="2">
        <v>6</v>
      </c>
      <c r="G652" s="2">
        <v>6</v>
      </c>
      <c r="H652" s="2">
        <v>10</v>
      </c>
      <c r="I652" s="2"/>
      <c r="J652" s="2">
        <v>1</v>
      </c>
      <c r="K652" s="2">
        <v>0.3</v>
      </c>
      <c r="L652" s="2">
        <v>0.3</v>
      </c>
      <c r="M652" s="2">
        <v>0.3</v>
      </c>
      <c r="N652" s="2">
        <v>4.5</v>
      </c>
      <c r="O652" s="2">
        <v>0.3</v>
      </c>
      <c r="P652" s="11">
        <f t="shared" si="461"/>
        <v>0</v>
      </c>
      <c r="Q652" s="11">
        <f t="shared" si="462"/>
        <v>0</v>
      </c>
      <c r="R652" s="11">
        <f t="shared" si="468"/>
        <v>0</v>
      </c>
      <c r="S652" s="11">
        <f t="shared" si="444"/>
        <v>0</v>
      </c>
      <c r="W652" s="11">
        <f t="shared" si="445"/>
        <v>0</v>
      </c>
      <c r="X652" s="11">
        <f t="shared" si="446"/>
        <v>0</v>
      </c>
      <c r="Y652" s="11">
        <f t="shared" si="447"/>
        <v>0</v>
      </c>
      <c r="Z652" s="11">
        <f t="shared" si="448"/>
        <v>0</v>
      </c>
      <c r="AA652" s="4">
        <f t="shared" si="449"/>
        <v>0</v>
      </c>
      <c r="AB652" s="11">
        <f t="shared" si="450"/>
        <v>0</v>
      </c>
      <c r="AC652" s="11">
        <f t="shared" si="451"/>
        <v>0</v>
      </c>
      <c r="AD652" s="4">
        <f t="shared" si="452"/>
        <v>0</v>
      </c>
      <c r="AE652" s="11">
        <f t="shared" si="453"/>
        <v>0</v>
      </c>
      <c r="AF652" s="4">
        <f t="shared" si="454"/>
        <v>0</v>
      </c>
      <c r="AG652" s="4">
        <f t="shared" si="469"/>
        <v>0</v>
      </c>
      <c r="AH652" s="2">
        <f t="shared" si="463"/>
        <v>0</v>
      </c>
      <c r="AI652">
        <f t="shared" si="470"/>
        <v>0</v>
      </c>
      <c r="AJ652" s="2"/>
      <c r="AK652" s="8">
        <f t="shared" si="457"/>
        <v>0</v>
      </c>
      <c r="AL652" s="10" t="e">
        <f t="shared" si="458"/>
        <v>#DIV/0!</v>
      </c>
      <c r="AM652" s="10" t="e">
        <f t="shared" si="459"/>
        <v>#DIV/0!</v>
      </c>
      <c r="AN652" s="16" t="e">
        <f t="shared" si="464"/>
        <v>#DIV/0!</v>
      </c>
      <c r="AO652" s="12">
        <f t="shared" si="465"/>
        <v>0</v>
      </c>
      <c r="AP652" s="13" t="e">
        <f t="shared" si="466"/>
        <v>#DIV/0!</v>
      </c>
      <c r="AQ652" s="13" t="e">
        <f t="shared" si="467"/>
        <v>#DIV/0!</v>
      </c>
    </row>
    <row r="653" spans="3:43" x14ac:dyDescent="0.25">
      <c r="C653" s="2">
        <f t="shared" si="460"/>
        <v>0</v>
      </c>
      <c r="D653" s="2"/>
      <c r="E653" s="2">
        <v>10</v>
      </c>
      <c r="F653" s="2">
        <v>6</v>
      </c>
      <c r="G653" s="2">
        <v>6</v>
      </c>
      <c r="H653" s="2">
        <v>10</v>
      </c>
      <c r="I653" s="2"/>
      <c r="J653" s="2">
        <v>3</v>
      </c>
      <c r="K653" s="2">
        <v>0.1</v>
      </c>
      <c r="L653" s="2">
        <v>0.1</v>
      </c>
      <c r="M653" s="2">
        <v>0.1</v>
      </c>
      <c r="N653" s="2">
        <v>4.5</v>
      </c>
      <c r="O653" s="2">
        <v>0.1</v>
      </c>
      <c r="P653" s="11">
        <f t="shared" si="461"/>
        <v>0</v>
      </c>
      <c r="Q653" s="11">
        <f t="shared" si="462"/>
        <v>0</v>
      </c>
      <c r="R653" s="11">
        <f t="shared" si="468"/>
        <v>0</v>
      </c>
      <c r="S653" s="11">
        <f t="shared" si="444"/>
        <v>0</v>
      </c>
      <c r="T653" s="2"/>
      <c r="U653" s="2"/>
      <c r="V653" s="2"/>
      <c r="W653" s="11">
        <f t="shared" si="445"/>
        <v>0</v>
      </c>
      <c r="X653" s="11">
        <f t="shared" si="446"/>
        <v>0</v>
      </c>
      <c r="Y653" s="11">
        <f t="shared" si="447"/>
        <v>0</v>
      </c>
      <c r="Z653" s="11">
        <f t="shared" si="448"/>
        <v>0</v>
      </c>
      <c r="AA653" s="11">
        <f t="shared" si="449"/>
        <v>0</v>
      </c>
      <c r="AB653" s="11">
        <f t="shared" si="450"/>
        <v>0</v>
      </c>
      <c r="AC653" s="11">
        <f t="shared" si="451"/>
        <v>0</v>
      </c>
      <c r="AD653" s="11">
        <f t="shared" si="452"/>
        <v>0</v>
      </c>
      <c r="AE653" s="11">
        <f t="shared" si="453"/>
        <v>0</v>
      </c>
      <c r="AF653" s="11">
        <f t="shared" si="454"/>
        <v>0</v>
      </c>
      <c r="AG653" s="11">
        <f t="shared" si="469"/>
        <v>0</v>
      </c>
      <c r="AH653" s="2">
        <f t="shared" si="463"/>
        <v>0</v>
      </c>
      <c r="AI653" s="2">
        <f t="shared" si="470"/>
        <v>0</v>
      </c>
      <c r="AJ653" s="2"/>
      <c r="AK653" s="12">
        <f t="shared" si="457"/>
        <v>0</v>
      </c>
      <c r="AL653" s="13" t="e">
        <f t="shared" si="458"/>
        <v>#DIV/0!</v>
      </c>
      <c r="AM653" s="13" t="e">
        <f t="shared" si="459"/>
        <v>#DIV/0!</v>
      </c>
      <c r="AN653" s="16" t="e">
        <f t="shared" si="464"/>
        <v>#DIV/0!</v>
      </c>
      <c r="AO653" s="12">
        <f t="shared" si="465"/>
        <v>0</v>
      </c>
      <c r="AP653" s="13" t="e">
        <f t="shared" si="466"/>
        <v>#DIV/0!</v>
      </c>
      <c r="AQ653" s="13" t="e">
        <f t="shared" si="467"/>
        <v>#DIV/0!</v>
      </c>
    </row>
    <row r="654" spans="3:43" x14ac:dyDescent="0.25">
      <c r="C654" s="2">
        <f t="shared" si="460"/>
        <v>0</v>
      </c>
      <c r="D654" s="2"/>
      <c r="E654" s="2">
        <v>10</v>
      </c>
      <c r="F654" s="2">
        <v>6</v>
      </c>
      <c r="G654" s="2">
        <v>6</v>
      </c>
      <c r="H654" s="2">
        <v>10</v>
      </c>
      <c r="I654" s="2"/>
      <c r="J654" s="2">
        <v>3</v>
      </c>
      <c r="K654" s="2">
        <v>0.1</v>
      </c>
      <c r="L654" s="2">
        <v>0.1</v>
      </c>
      <c r="M654" s="2">
        <v>0.1</v>
      </c>
      <c r="N654" s="2">
        <v>4.5</v>
      </c>
      <c r="O654" s="2">
        <v>0.1</v>
      </c>
      <c r="P654" s="11">
        <f t="shared" si="461"/>
        <v>0</v>
      </c>
      <c r="Q654" s="11">
        <f t="shared" si="462"/>
        <v>0</v>
      </c>
      <c r="R654" s="11">
        <f t="shared" si="468"/>
        <v>0</v>
      </c>
      <c r="S654" s="11">
        <f t="shared" si="444"/>
        <v>0</v>
      </c>
      <c r="T654" s="2"/>
      <c r="U654" s="2"/>
      <c r="V654" s="2"/>
      <c r="W654" s="11">
        <f t="shared" si="445"/>
        <v>0</v>
      </c>
      <c r="X654" s="11">
        <f t="shared" si="446"/>
        <v>0</v>
      </c>
      <c r="Y654" s="11">
        <f t="shared" si="447"/>
        <v>0</v>
      </c>
      <c r="Z654" s="11">
        <f t="shared" si="448"/>
        <v>0</v>
      </c>
      <c r="AA654" s="11">
        <f t="shared" si="449"/>
        <v>0</v>
      </c>
      <c r="AB654" s="11">
        <f t="shared" si="450"/>
        <v>0</v>
      </c>
      <c r="AC654" s="11">
        <f t="shared" si="451"/>
        <v>0</v>
      </c>
      <c r="AD654" s="11">
        <f t="shared" si="452"/>
        <v>0</v>
      </c>
      <c r="AE654" s="11">
        <f t="shared" si="453"/>
        <v>0</v>
      </c>
      <c r="AF654" s="11">
        <f t="shared" si="454"/>
        <v>0</v>
      </c>
      <c r="AG654" s="11">
        <f t="shared" si="469"/>
        <v>0</v>
      </c>
      <c r="AH654" s="2">
        <f t="shared" si="463"/>
        <v>0</v>
      </c>
      <c r="AI654" s="2">
        <f t="shared" si="470"/>
        <v>0</v>
      </c>
      <c r="AJ654" s="2"/>
      <c r="AK654" s="12">
        <f t="shared" si="457"/>
        <v>0</v>
      </c>
      <c r="AL654" s="13" t="e">
        <f t="shared" si="458"/>
        <v>#DIV/0!</v>
      </c>
      <c r="AM654" s="13" t="e">
        <f t="shared" si="459"/>
        <v>#DIV/0!</v>
      </c>
      <c r="AN654" s="16" t="e">
        <f t="shared" si="464"/>
        <v>#DIV/0!</v>
      </c>
      <c r="AO654" s="12">
        <f t="shared" si="465"/>
        <v>0</v>
      </c>
      <c r="AP654" s="13" t="e">
        <f t="shared" si="466"/>
        <v>#DIV/0!</v>
      </c>
      <c r="AQ654" s="13" t="e">
        <f t="shared" si="467"/>
        <v>#DIV/0!</v>
      </c>
    </row>
    <row r="655" spans="3:43" x14ac:dyDescent="0.25">
      <c r="C655" s="2">
        <f t="shared" si="460"/>
        <v>0</v>
      </c>
      <c r="D655" s="2"/>
      <c r="E655" s="2">
        <v>10</v>
      </c>
      <c r="F655" s="2">
        <v>6</v>
      </c>
      <c r="G655" s="2">
        <v>6</v>
      </c>
      <c r="H655" s="2">
        <v>10</v>
      </c>
      <c r="I655" s="2"/>
      <c r="J655" s="2">
        <v>3</v>
      </c>
      <c r="K655" s="2">
        <v>0.1</v>
      </c>
      <c r="L655" s="2">
        <v>0.1</v>
      </c>
      <c r="M655" s="2">
        <v>0.1</v>
      </c>
      <c r="N655" s="2">
        <v>4.5</v>
      </c>
      <c r="O655" s="2">
        <v>0.1</v>
      </c>
      <c r="P655" s="11">
        <f t="shared" si="461"/>
        <v>0</v>
      </c>
      <c r="Q655" s="11">
        <f t="shared" si="462"/>
        <v>0</v>
      </c>
      <c r="R655" s="11">
        <f t="shared" si="468"/>
        <v>0</v>
      </c>
      <c r="S655" s="11">
        <f t="shared" si="444"/>
        <v>0</v>
      </c>
      <c r="T655" s="2"/>
      <c r="U655" s="2"/>
      <c r="V655" s="2"/>
      <c r="W655" s="11">
        <f t="shared" si="445"/>
        <v>0</v>
      </c>
      <c r="X655" s="11">
        <f t="shared" si="446"/>
        <v>0</v>
      </c>
      <c r="Y655" s="11">
        <f t="shared" si="447"/>
        <v>0</v>
      </c>
      <c r="Z655" s="11">
        <f t="shared" si="448"/>
        <v>0</v>
      </c>
      <c r="AA655" s="11">
        <f t="shared" si="449"/>
        <v>0</v>
      </c>
      <c r="AB655" s="11">
        <f t="shared" si="450"/>
        <v>0</v>
      </c>
      <c r="AC655" s="11">
        <f t="shared" si="451"/>
        <v>0</v>
      </c>
      <c r="AD655" s="11">
        <f t="shared" si="452"/>
        <v>0</v>
      </c>
      <c r="AE655" s="11">
        <f t="shared" si="453"/>
        <v>0</v>
      </c>
      <c r="AF655" s="11">
        <f t="shared" si="454"/>
        <v>0</v>
      </c>
      <c r="AG655" s="11">
        <f t="shared" si="469"/>
        <v>0</v>
      </c>
      <c r="AH655" s="2">
        <f t="shared" si="463"/>
        <v>0</v>
      </c>
      <c r="AI655" s="2">
        <f t="shared" si="470"/>
        <v>0</v>
      </c>
      <c r="AJ655" s="2"/>
      <c r="AK655" s="12">
        <f t="shared" si="457"/>
        <v>0</v>
      </c>
      <c r="AL655" s="13" t="e">
        <f t="shared" si="458"/>
        <v>#DIV/0!</v>
      </c>
      <c r="AM655" s="13" t="e">
        <f t="shared" si="459"/>
        <v>#DIV/0!</v>
      </c>
      <c r="AN655" s="16" t="e">
        <f t="shared" si="464"/>
        <v>#DIV/0!</v>
      </c>
      <c r="AO655" s="12">
        <f t="shared" si="465"/>
        <v>0</v>
      </c>
      <c r="AP655" s="13" t="e">
        <f t="shared" si="466"/>
        <v>#DIV/0!</v>
      </c>
      <c r="AQ655" s="13" t="e">
        <f t="shared" si="467"/>
        <v>#DIV/0!</v>
      </c>
    </row>
    <row r="656" spans="3:43" x14ac:dyDescent="0.25">
      <c r="C656" s="2">
        <f t="shared" si="460"/>
        <v>0</v>
      </c>
      <c r="D656" s="2"/>
      <c r="E656" s="2">
        <v>10</v>
      </c>
      <c r="F656" s="2">
        <v>6</v>
      </c>
      <c r="G656" s="2">
        <v>6</v>
      </c>
      <c r="H656" s="2">
        <v>10</v>
      </c>
      <c r="I656" s="2"/>
      <c r="J656" s="2">
        <v>3</v>
      </c>
      <c r="K656" s="2">
        <v>0.1</v>
      </c>
      <c r="L656" s="2">
        <v>0.1</v>
      </c>
      <c r="M656" s="2">
        <v>0.1</v>
      </c>
      <c r="N656" s="2">
        <v>4.5</v>
      </c>
      <c r="O656" s="2">
        <v>0.1</v>
      </c>
      <c r="P656" s="11">
        <f t="shared" si="461"/>
        <v>0</v>
      </c>
      <c r="Q656" s="11">
        <f t="shared" si="462"/>
        <v>0</v>
      </c>
      <c r="R656" s="11">
        <f t="shared" si="468"/>
        <v>0</v>
      </c>
      <c r="S656" s="11">
        <f t="shared" si="444"/>
        <v>0</v>
      </c>
      <c r="T656" s="2"/>
      <c r="U656" s="2"/>
      <c r="V656" s="2"/>
      <c r="W656" s="11">
        <f t="shared" si="445"/>
        <v>0</v>
      </c>
      <c r="X656" s="11">
        <f t="shared" si="446"/>
        <v>0</v>
      </c>
      <c r="Y656" s="11">
        <f t="shared" si="447"/>
        <v>0</v>
      </c>
      <c r="Z656" s="11">
        <f t="shared" si="448"/>
        <v>0</v>
      </c>
      <c r="AA656" s="11">
        <f t="shared" si="449"/>
        <v>0</v>
      </c>
      <c r="AB656" s="11">
        <f t="shared" si="450"/>
        <v>0</v>
      </c>
      <c r="AC656" s="11">
        <f t="shared" si="451"/>
        <v>0</v>
      </c>
      <c r="AD656" s="11">
        <f t="shared" si="452"/>
        <v>0</v>
      </c>
      <c r="AE656" s="11">
        <f t="shared" si="453"/>
        <v>0</v>
      </c>
      <c r="AF656" s="11">
        <f t="shared" si="454"/>
        <v>0</v>
      </c>
      <c r="AG656" s="11">
        <f t="shared" si="469"/>
        <v>0</v>
      </c>
      <c r="AH656" s="2">
        <f t="shared" si="463"/>
        <v>0</v>
      </c>
      <c r="AI656" s="2">
        <f t="shared" si="470"/>
        <v>0</v>
      </c>
      <c r="AJ656" s="2"/>
      <c r="AK656" s="12">
        <f t="shared" si="457"/>
        <v>0</v>
      </c>
      <c r="AL656" s="13" t="e">
        <f t="shared" si="458"/>
        <v>#DIV/0!</v>
      </c>
      <c r="AM656" s="13" t="e">
        <f t="shared" si="459"/>
        <v>#DIV/0!</v>
      </c>
      <c r="AN656" s="16" t="e">
        <f t="shared" si="464"/>
        <v>#DIV/0!</v>
      </c>
      <c r="AO656" s="12">
        <f t="shared" si="465"/>
        <v>0</v>
      </c>
      <c r="AP656" s="13" t="e">
        <f t="shared" si="466"/>
        <v>#DIV/0!</v>
      </c>
      <c r="AQ656" s="13" t="e">
        <f t="shared" si="467"/>
        <v>#DIV/0!</v>
      </c>
    </row>
    <row r="657" spans="3:43" x14ac:dyDescent="0.25">
      <c r="C657" s="2">
        <f t="shared" si="460"/>
        <v>0</v>
      </c>
      <c r="D657" s="2"/>
      <c r="E657" s="2">
        <v>10</v>
      </c>
      <c r="F657" s="2">
        <v>6</v>
      </c>
      <c r="G657" s="2">
        <v>6</v>
      </c>
      <c r="H657" s="2">
        <v>10</v>
      </c>
      <c r="I657" s="2"/>
      <c r="J657" s="2">
        <v>3</v>
      </c>
      <c r="K657" s="2">
        <v>0.1</v>
      </c>
      <c r="L657" s="2">
        <v>0.1</v>
      </c>
      <c r="M657" s="2">
        <v>0.1</v>
      </c>
      <c r="N657" s="2">
        <v>4.5</v>
      </c>
      <c r="O657" s="2">
        <v>0.1</v>
      </c>
      <c r="P657" s="11">
        <f t="shared" si="461"/>
        <v>0</v>
      </c>
      <c r="Q657" s="11">
        <f t="shared" si="462"/>
        <v>0</v>
      </c>
      <c r="R657" s="11">
        <f t="shared" si="468"/>
        <v>0</v>
      </c>
      <c r="S657" s="11">
        <f t="shared" si="444"/>
        <v>0</v>
      </c>
      <c r="T657" s="2"/>
      <c r="U657" s="2"/>
      <c r="V657" s="2"/>
      <c r="W657" s="11">
        <f t="shared" si="445"/>
        <v>0</v>
      </c>
      <c r="X657" s="11">
        <f t="shared" si="446"/>
        <v>0</v>
      </c>
      <c r="Y657" s="11">
        <f t="shared" si="447"/>
        <v>0</v>
      </c>
      <c r="Z657" s="11">
        <f t="shared" si="448"/>
        <v>0</v>
      </c>
      <c r="AA657" s="11">
        <f t="shared" si="449"/>
        <v>0</v>
      </c>
      <c r="AB657" s="11">
        <f t="shared" si="450"/>
        <v>0</v>
      </c>
      <c r="AC657" s="11">
        <f t="shared" si="451"/>
        <v>0</v>
      </c>
      <c r="AD657" s="11">
        <f t="shared" si="452"/>
        <v>0</v>
      </c>
      <c r="AE657" s="11">
        <f t="shared" si="453"/>
        <v>0</v>
      </c>
      <c r="AF657" s="11">
        <f t="shared" si="454"/>
        <v>0</v>
      </c>
      <c r="AG657" s="11">
        <f t="shared" si="469"/>
        <v>0</v>
      </c>
      <c r="AH657" s="2">
        <f t="shared" si="463"/>
        <v>0</v>
      </c>
      <c r="AI657" s="2">
        <f t="shared" si="470"/>
        <v>0</v>
      </c>
      <c r="AJ657" s="2"/>
      <c r="AK657" s="12">
        <f t="shared" si="457"/>
        <v>0</v>
      </c>
      <c r="AL657" s="13" t="e">
        <f t="shared" si="458"/>
        <v>#DIV/0!</v>
      </c>
      <c r="AM657" s="13" t="e">
        <f t="shared" si="459"/>
        <v>#DIV/0!</v>
      </c>
      <c r="AN657" s="16" t="e">
        <f t="shared" si="464"/>
        <v>#DIV/0!</v>
      </c>
      <c r="AO657" s="12">
        <f t="shared" si="465"/>
        <v>0</v>
      </c>
      <c r="AP657" s="13" t="e">
        <f t="shared" si="466"/>
        <v>#DIV/0!</v>
      </c>
      <c r="AQ657" s="13" t="e">
        <f t="shared" si="467"/>
        <v>#DIV/0!</v>
      </c>
    </row>
    <row r="658" spans="3:43" x14ac:dyDescent="0.25">
      <c r="C658" s="2">
        <f t="shared" si="460"/>
        <v>0</v>
      </c>
      <c r="D658" s="2"/>
      <c r="E658" s="2">
        <v>10</v>
      </c>
      <c r="F658" s="2">
        <v>6</v>
      </c>
      <c r="G658" s="2">
        <v>6</v>
      </c>
      <c r="H658" s="2">
        <v>10</v>
      </c>
      <c r="I658" s="2"/>
      <c r="J658" s="2">
        <v>3</v>
      </c>
      <c r="K658" s="2">
        <v>0.1</v>
      </c>
      <c r="L658" s="2">
        <v>0.1</v>
      </c>
      <c r="M658" s="2">
        <v>0.1</v>
      </c>
      <c r="N658" s="2">
        <v>4.5</v>
      </c>
      <c r="O658" s="2">
        <v>0.1</v>
      </c>
      <c r="P658" s="11">
        <f t="shared" si="461"/>
        <v>0</v>
      </c>
      <c r="Q658" s="11">
        <f t="shared" si="462"/>
        <v>0</v>
      </c>
      <c r="R658" s="11">
        <f t="shared" si="468"/>
        <v>0</v>
      </c>
      <c r="S658" s="11">
        <f t="shared" si="444"/>
        <v>0</v>
      </c>
      <c r="T658" s="2"/>
      <c r="U658" s="2"/>
      <c r="V658" s="2"/>
      <c r="W658" s="11">
        <f t="shared" si="445"/>
        <v>0</v>
      </c>
      <c r="X658" s="11">
        <f t="shared" si="446"/>
        <v>0</v>
      </c>
      <c r="Y658" s="11">
        <f t="shared" si="447"/>
        <v>0</v>
      </c>
      <c r="Z658" s="11">
        <f t="shared" si="448"/>
        <v>0</v>
      </c>
      <c r="AA658" s="11">
        <f t="shared" si="449"/>
        <v>0</v>
      </c>
      <c r="AB658" s="11">
        <f t="shared" si="450"/>
        <v>0</v>
      </c>
      <c r="AC658" s="11">
        <f t="shared" si="451"/>
        <v>0</v>
      </c>
      <c r="AD658" s="11">
        <f t="shared" si="452"/>
        <v>0</v>
      </c>
      <c r="AE658" s="11">
        <f t="shared" si="453"/>
        <v>0</v>
      </c>
      <c r="AF658" s="11">
        <f t="shared" si="454"/>
        <v>0</v>
      </c>
      <c r="AG658" s="11">
        <f t="shared" si="469"/>
        <v>0</v>
      </c>
      <c r="AH658" s="2">
        <f t="shared" si="463"/>
        <v>0</v>
      </c>
      <c r="AI658" s="2">
        <f t="shared" si="470"/>
        <v>0</v>
      </c>
      <c r="AJ658" s="2"/>
      <c r="AK658" s="12">
        <f t="shared" si="457"/>
        <v>0</v>
      </c>
      <c r="AL658" s="13" t="e">
        <f t="shared" si="458"/>
        <v>#DIV/0!</v>
      </c>
      <c r="AM658" s="13" t="e">
        <f t="shared" si="459"/>
        <v>#DIV/0!</v>
      </c>
      <c r="AN658" s="16" t="e">
        <f t="shared" si="464"/>
        <v>#DIV/0!</v>
      </c>
      <c r="AO658" s="12">
        <f t="shared" si="465"/>
        <v>0</v>
      </c>
      <c r="AP658" s="13" t="e">
        <f t="shared" si="466"/>
        <v>#DIV/0!</v>
      </c>
      <c r="AQ658" s="13" t="e">
        <f t="shared" si="467"/>
        <v>#DIV/0!</v>
      </c>
    </row>
    <row r="659" spans="3:43" x14ac:dyDescent="0.25">
      <c r="C659" s="2">
        <f t="shared" si="460"/>
        <v>0</v>
      </c>
      <c r="D659" s="2"/>
      <c r="E659" s="2">
        <v>10</v>
      </c>
      <c r="F659" s="2">
        <v>6</v>
      </c>
      <c r="G659" s="2">
        <v>6</v>
      </c>
      <c r="H659" s="2">
        <v>10</v>
      </c>
      <c r="I659" s="2"/>
      <c r="J659" s="2">
        <v>3</v>
      </c>
      <c r="K659" s="2">
        <v>0.1</v>
      </c>
      <c r="L659" s="2">
        <v>0.1</v>
      </c>
      <c r="M659" s="2">
        <v>0.1</v>
      </c>
      <c r="N659" s="2">
        <v>4.5</v>
      </c>
      <c r="O659" s="2">
        <v>0.1</v>
      </c>
      <c r="P659" s="11">
        <f t="shared" si="461"/>
        <v>0</v>
      </c>
      <c r="Q659" s="11">
        <f t="shared" si="462"/>
        <v>0</v>
      </c>
      <c r="R659" s="11">
        <f t="shared" si="468"/>
        <v>0</v>
      </c>
      <c r="S659" s="11">
        <f t="shared" si="444"/>
        <v>0</v>
      </c>
      <c r="T659" s="2"/>
      <c r="U659" s="2"/>
      <c r="V659" s="2"/>
      <c r="W659" s="11">
        <f t="shared" si="445"/>
        <v>0</v>
      </c>
      <c r="X659" s="11">
        <f t="shared" si="446"/>
        <v>0</v>
      </c>
      <c r="Y659" s="11">
        <f t="shared" si="447"/>
        <v>0</v>
      </c>
      <c r="Z659" s="11">
        <f t="shared" si="448"/>
        <v>0</v>
      </c>
      <c r="AA659" s="11">
        <f t="shared" si="449"/>
        <v>0</v>
      </c>
      <c r="AB659" s="11">
        <f t="shared" si="450"/>
        <v>0</v>
      </c>
      <c r="AC659" s="11">
        <f t="shared" si="451"/>
        <v>0</v>
      </c>
      <c r="AD659" s="11">
        <f t="shared" si="452"/>
        <v>0</v>
      </c>
      <c r="AE659" s="11">
        <f t="shared" si="453"/>
        <v>0</v>
      </c>
      <c r="AF659" s="11">
        <f t="shared" si="454"/>
        <v>0</v>
      </c>
      <c r="AG659" s="11">
        <f t="shared" si="469"/>
        <v>0</v>
      </c>
      <c r="AH659" s="2">
        <f t="shared" si="463"/>
        <v>0</v>
      </c>
      <c r="AI659" s="2">
        <f t="shared" si="470"/>
        <v>0</v>
      </c>
      <c r="AJ659" s="2"/>
      <c r="AK659" s="12">
        <f t="shared" si="457"/>
        <v>0</v>
      </c>
      <c r="AL659" s="13" t="e">
        <f t="shared" si="458"/>
        <v>#DIV/0!</v>
      </c>
      <c r="AM659" s="13" t="e">
        <f t="shared" si="459"/>
        <v>#DIV/0!</v>
      </c>
      <c r="AN659" s="16" t="e">
        <f t="shared" si="464"/>
        <v>#DIV/0!</v>
      </c>
      <c r="AO659" s="12">
        <f t="shared" si="465"/>
        <v>0</v>
      </c>
      <c r="AP659" s="13" t="e">
        <f t="shared" si="466"/>
        <v>#DIV/0!</v>
      </c>
      <c r="AQ659" s="13" t="e">
        <f t="shared" si="467"/>
        <v>#DIV/0!</v>
      </c>
    </row>
    <row r="660" spans="3:43" x14ac:dyDescent="0.25">
      <c r="C660" s="2">
        <f t="shared" si="460"/>
        <v>0</v>
      </c>
      <c r="D660" s="2"/>
      <c r="E660" s="2">
        <v>10</v>
      </c>
      <c r="F660" s="2">
        <v>6</v>
      </c>
      <c r="G660" s="2">
        <v>6</v>
      </c>
      <c r="H660" s="2">
        <v>10</v>
      </c>
      <c r="I660" s="2"/>
      <c r="J660" s="2">
        <v>3</v>
      </c>
      <c r="K660" s="2">
        <v>0.1</v>
      </c>
      <c r="L660" s="2">
        <v>0.1</v>
      </c>
      <c r="M660" s="2">
        <v>0.1</v>
      </c>
      <c r="N660" s="2">
        <v>4.5</v>
      </c>
      <c r="O660" s="2">
        <v>0.1</v>
      </c>
      <c r="P660" s="11">
        <f t="shared" si="461"/>
        <v>0</v>
      </c>
      <c r="Q660" s="11">
        <f t="shared" si="462"/>
        <v>0</v>
      </c>
      <c r="R660" s="11">
        <f t="shared" si="468"/>
        <v>0</v>
      </c>
      <c r="S660" s="11">
        <f t="shared" si="444"/>
        <v>0</v>
      </c>
      <c r="T660" s="2"/>
      <c r="U660" s="2"/>
      <c r="V660" s="2"/>
      <c r="W660" s="11">
        <f t="shared" si="445"/>
        <v>0</v>
      </c>
      <c r="X660" s="11">
        <f t="shared" si="446"/>
        <v>0</v>
      </c>
      <c r="Y660" s="11">
        <f t="shared" si="447"/>
        <v>0</v>
      </c>
      <c r="Z660" s="11">
        <f t="shared" si="448"/>
        <v>0</v>
      </c>
      <c r="AA660" s="11">
        <f t="shared" si="449"/>
        <v>0</v>
      </c>
      <c r="AB660" s="11">
        <f t="shared" si="450"/>
        <v>0</v>
      </c>
      <c r="AC660" s="11">
        <f t="shared" si="451"/>
        <v>0</v>
      </c>
      <c r="AD660" s="11">
        <f t="shared" si="452"/>
        <v>0</v>
      </c>
      <c r="AE660" s="11">
        <f t="shared" si="453"/>
        <v>0</v>
      </c>
      <c r="AF660" s="11">
        <f t="shared" si="454"/>
        <v>0</v>
      </c>
      <c r="AG660" s="11">
        <f t="shared" si="469"/>
        <v>0</v>
      </c>
      <c r="AH660" s="2">
        <f t="shared" si="463"/>
        <v>0</v>
      </c>
      <c r="AI660" s="2">
        <f t="shared" si="470"/>
        <v>0</v>
      </c>
      <c r="AJ660" s="2"/>
      <c r="AK660" s="12">
        <f t="shared" si="457"/>
        <v>0</v>
      </c>
      <c r="AL660" s="13" t="e">
        <f t="shared" si="458"/>
        <v>#DIV/0!</v>
      </c>
      <c r="AM660" s="13" t="e">
        <f t="shared" si="459"/>
        <v>#DIV/0!</v>
      </c>
      <c r="AN660" s="16" t="e">
        <f t="shared" si="464"/>
        <v>#DIV/0!</v>
      </c>
      <c r="AO660" s="12">
        <f t="shared" si="465"/>
        <v>0</v>
      </c>
      <c r="AP660" s="13" t="e">
        <f t="shared" si="466"/>
        <v>#DIV/0!</v>
      </c>
      <c r="AQ660" s="13" t="e">
        <f t="shared" si="467"/>
        <v>#DIV/0!</v>
      </c>
    </row>
    <row r="661" spans="3:43" x14ac:dyDescent="0.25">
      <c r="C661" s="2">
        <f t="shared" si="460"/>
        <v>0</v>
      </c>
      <c r="D661" s="2"/>
      <c r="E661" s="2">
        <v>10</v>
      </c>
      <c r="F661" s="2">
        <v>6</v>
      </c>
      <c r="G661" s="2">
        <v>6</v>
      </c>
      <c r="H661" s="2">
        <v>10</v>
      </c>
      <c r="I661" s="2"/>
      <c r="J661" s="2">
        <v>3</v>
      </c>
      <c r="K661" s="2">
        <v>0.1</v>
      </c>
      <c r="L661" s="2">
        <v>0.1</v>
      </c>
      <c r="M661" s="2">
        <v>0.1</v>
      </c>
      <c r="N661" s="2">
        <v>4.5</v>
      </c>
      <c r="O661" s="2">
        <v>0.1</v>
      </c>
      <c r="P661" s="11">
        <f t="shared" si="461"/>
        <v>0</v>
      </c>
      <c r="Q661" s="11">
        <f t="shared" si="462"/>
        <v>0</v>
      </c>
      <c r="R661" s="11">
        <f t="shared" si="468"/>
        <v>0</v>
      </c>
      <c r="S661" s="11">
        <f t="shared" si="444"/>
        <v>0</v>
      </c>
      <c r="T661" s="2"/>
      <c r="U661" s="2"/>
      <c r="V661" s="2"/>
      <c r="W661" s="11">
        <f t="shared" si="445"/>
        <v>0</v>
      </c>
      <c r="X661" s="11">
        <f t="shared" si="446"/>
        <v>0</v>
      </c>
      <c r="Y661" s="11">
        <f t="shared" si="447"/>
        <v>0</v>
      </c>
      <c r="Z661" s="11">
        <f t="shared" si="448"/>
        <v>0</v>
      </c>
      <c r="AA661" s="11">
        <f t="shared" si="449"/>
        <v>0</v>
      </c>
      <c r="AB661" s="11">
        <f t="shared" si="450"/>
        <v>0</v>
      </c>
      <c r="AC661" s="11">
        <f t="shared" si="451"/>
        <v>0</v>
      </c>
      <c r="AD661" s="11">
        <f t="shared" si="452"/>
        <v>0</v>
      </c>
      <c r="AE661" s="11">
        <f t="shared" si="453"/>
        <v>0</v>
      </c>
      <c r="AF661" s="11">
        <f t="shared" si="454"/>
        <v>0</v>
      </c>
      <c r="AG661" s="11">
        <f t="shared" si="469"/>
        <v>0</v>
      </c>
      <c r="AH661" s="2">
        <f t="shared" si="463"/>
        <v>0</v>
      </c>
      <c r="AI661" s="2">
        <f t="shared" si="470"/>
        <v>0</v>
      </c>
      <c r="AJ661" s="2"/>
      <c r="AK661" s="12">
        <f t="shared" si="457"/>
        <v>0</v>
      </c>
      <c r="AL661" s="13" t="e">
        <f t="shared" si="458"/>
        <v>#DIV/0!</v>
      </c>
      <c r="AM661" s="13" t="e">
        <f t="shared" si="459"/>
        <v>#DIV/0!</v>
      </c>
      <c r="AN661" s="16" t="e">
        <f t="shared" si="464"/>
        <v>#DIV/0!</v>
      </c>
      <c r="AO661" s="12">
        <f t="shared" si="465"/>
        <v>0</v>
      </c>
      <c r="AP661" s="13" t="e">
        <f t="shared" si="466"/>
        <v>#DIV/0!</v>
      </c>
      <c r="AQ661" s="13" t="e">
        <f t="shared" si="467"/>
        <v>#DIV/0!</v>
      </c>
    </row>
    <row r="662" spans="3:43" x14ac:dyDescent="0.25">
      <c r="C662" s="2">
        <f t="shared" si="460"/>
        <v>0</v>
      </c>
      <c r="D662" s="2"/>
      <c r="E662" s="2">
        <v>10</v>
      </c>
      <c r="F662" s="2">
        <v>6</v>
      </c>
      <c r="G662" s="2">
        <v>6</v>
      </c>
      <c r="H662" s="2">
        <v>10</v>
      </c>
      <c r="I662" s="2"/>
      <c r="J662" s="2">
        <v>3</v>
      </c>
      <c r="K662" s="2">
        <v>0.1</v>
      </c>
      <c r="L662" s="2">
        <v>0.1</v>
      </c>
      <c r="M662" s="2">
        <v>0.1</v>
      </c>
      <c r="N662" s="2">
        <v>4.5</v>
      </c>
      <c r="O662" s="2">
        <v>0.1</v>
      </c>
      <c r="P662" s="11">
        <f t="shared" si="461"/>
        <v>0</v>
      </c>
      <c r="Q662" s="11">
        <f t="shared" si="462"/>
        <v>0</v>
      </c>
      <c r="R662" s="11">
        <f t="shared" si="468"/>
        <v>0</v>
      </c>
      <c r="S662" s="11">
        <f t="shared" si="444"/>
        <v>0</v>
      </c>
      <c r="T662" s="2"/>
      <c r="U662" s="2"/>
      <c r="V662" s="2"/>
      <c r="W662" s="11">
        <f t="shared" si="445"/>
        <v>0</v>
      </c>
      <c r="X662" s="11">
        <f t="shared" si="446"/>
        <v>0</v>
      </c>
      <c r="Y662" s="11">
        <f t="shared" si="447"/>
        <v>0</v>
      </c>
      <c r="Z662" s="11">
        <f t="shared" si="448"/>
        <v>0</v>
      </c>
      <c r="AA662" s="11">
        <f t="shared" si="449"/>
        <v>0</v>
      </c>
      <c r="AB662" s="11">
        <f t="shared" si="450"/>
        <v>0</v>
      </c>
      <c r="AC662" s="11">
        <f t="shared" si="451"/>
        <v>0</v>
      </c>
      <c r="AD662" s="11">
        <f t="shared" si="452"/>
        <v>0</v>
      </c>
      <c r="AE662" s="11">
        <f t="shared" si="453"/>
        <v>0</v>
      </c>
      <c r="AF662" s="11">
        <f t="shared" si="454"/>
        <v>0</v>
      </c>
      <c r="AG662" s="11">
        <f t="shared" si="469"/>
        <v>0</v>
      </c>
      <c r="AH662" s="2">
        <f t="shared" si="463"/>
        <v>0</v>
      </c>
      <c r="AI662" s="2">
        <f t="shared" si="470"/>
        <v>0</v>
      </c>
      <c r="AJ662" s="2"/>
      <c r="AK662" s="12">
        <f t="shared" si="457"/>
        <v>0</v>
      </c>
      <c r="AL662" s="13" t="e">
        <f t="shared" si="458"/>
        <v>#DIV/0!</v>
      </c>
      <c r="AM662" s="13" t="e">
        <f t="shared" si="459"/>
        <v>#DIV/0!</v>
      </c>
      <c r="AN662" s="16" t="e">
        <f t="shared" si="464"/>
        <v>#DIV/0!</v>
      </c>
      <c r="AO662" s="12">
        <f t="shared" si="465"/>
        <v>0</v>
      </c>
      <c r="AP662" s="13" t="e">
        <f t="shared" si="466"/>
        <v>#DIV/0!</v>
      </c>
      <c r="AQ662" s="13" t="e">
        <f t="shared" si="467"/>
        <v>#DIV/0!</v>
      </c>
    </row>
    <row r="663" spans="3:43" x14ac:dyDescent="0.25">
      <c r="C663" s="2">
        <f t="shared" si="460"/>
        <v>0</v>
      </c>
      <c r="D663" s="2"/>
      <c r="E663" s="2">
        <v>10</v>
      </c>
      <c r="F663" s="2">
        <v>6</v>
      </c>
      <c r="G663" s="2">
        <v>6</v>
      </c>
      <c r="H663" s="2">
        <v>10</v>
      </c>
      <c r="I663" s="2"/>
      <c r="J663" s="2">
        <v>3</v>
      </c>
      <c r="K663" s="2">
        <v>0.1</v>
      </c>
      <c r="L663" s="2">
        <v>0.1</v>
      </c>
      <c r="M663" s="2">
        <v>0.1</v>
      </c>
      <c r="N663" s="2">
        <v>4.5</v>
      </c>
      <c r="O663" s="2">
        <v>0.1</v>
      </c>
      <c r="P663" s="11">
        <f t="shared" si="461"/>
        <v>0</v>
      </c>
      <c r="Q663" s="11">
        <f t="shared" si="462"/>
        <v>0</v>
      </c>
      <c r="R663" s="11">
        <f t="shared" si="468"/>
        <v>0</v>
      </c>
      <c r="S663" s="11">
        <f t="shared" si="444"/>
        <v>0</v>
      </c>
      <c r="T663" s="2"/>
      <c r="U663" s="2"/>
      <c r="V663" s="2"/>
      <c r="W663" s="11">
        <f t="shared" si="445"/>
        <v>0</v>
      </c>
      <c r="X663" s="11">
        <f t="shared" si="446"/>
        <v>0</v>
      </c>
      <c r="Y663" s="11">
        <f t="shared" si="447"/>
        <v>0</v>
      </c>
      <c r="Z663" s="11">
        <f t="shared" si="448"/>
        <v>0</v>
      </c>
      <c r="AA663" s="11">
        <f t="shared" si="449"/>
        <v>0</v>
      </c>
      <c r="AB663" s="11">
        <f t="shared" si="450"/>
        <v>0</v>
      </c>
      <c r="AC663" s="11">
        <f t="shared" si="451"/>
        <v>0</v>
      </c>
      <c r="AD663" s="11">
        <f t="shared" si="452"/>
        <v>0</v>
      </c>
      <c r="AE663" s="11">
        <f t="shared" si="453"/>
        <v>0</v>
      </c>
      <c r="AF663" s="11">
        <f t="shared" si="454"/>
        <v>0</v>
      </c>
      <c r="AG663" s="11">
        <f t="shared" si="469"/>
        <v>0</v>
      </c>
      <c r="AH663" s="2">
        <f t="shared" si="463"/>
        <v>0</v>
      </c>
      <c r="AI663" s="2">
        <f t="shared" si="470"/>
        <v>0</v>
      </c>
      <c r="AJ663" s="2"/>
      <c r="AK663" s="12">
        <f t="shared" si="457"/>
        <v>0</v>
      </c>
      <c r="AL663" s="13" t="e">
        <f t="shared" si="458"/>
        <v>#DIV/0!</v>
      </c>
      <c r="AM663" s="13" t="e">
        <f t="shared" si="459"/>
        <v>#DIV/0!</v>
      </c>
      <c r="AN663" s="16" t="e">
        <f t="shared" si="464"/>
        <v>#DIV/0!</v>
      </c>
      <c r="AO663" s="12">
        <f t="shared" si="465"/>
        <v>0</v>
      </c>
      <c r="AP663" s="13" t="e">
        <f t="shared" si="466"/>
        <v>#DIV/0!</v>
      </c>
      <c r="AQ663" s="13" t="e">
        <f t="shared" si="467"/>
        <v>#DIV/0!</v>
      </c>
    </row>
    <row r="664" spans="3:43" x14ac:dyDescent="0.25">
      <c r="C664" s="2">
        <f t="shared" si="460"/>
        <v>0</v>
      </c>
      <c r="D664" s="2"/>
      <c r="E664" s="2">
        <v>10</v>
      </c>
      <c r="F664" s="2">
        <v>6</v>
      </c>
      <c r="G664" s="2">
        <v>6</v>
      </c>
      <c r="H664" s="2">
        <v>10</v>
      </c>
      <c r="I664" s="2"/>
      <c r="J664" s="2">
        <v>3</v>
      </c>
      <c r="K664" s="2">
        <v>0.1</v>
      </c>
      <c r="L664" s="2">
        <v>0.1</v>
      </c>
      <c r="M664" s="2">
        <v>0.1</v>
      </c>
      <c r="N664" s="2">
        <v>4.5</v>
      </c>
      <c r="O664" s="2">
        <v>0.1</v>
      </c>
      <c r="P664" s="11">
        <f t="shared" si="461"/>
        <v>0</v>
      </c>
      <c r="Q664" s="11">
        <f t="shared" si="462"/>
        <v>0</v>
      </c>
      <c r="R664" s="11">
        <f t="shared" si="468"/>
        <v>0</v>
      </c>
      <c r="S664" s="11">
        <f t="shared" si="444"/>
        <v>0</v>
      </c>
      <c r="T664" s="2"/>
      <c r="U664" s="2"/>
      <c r="V664" s="2"/>
      <c r="W664" s="11">
        <f t="shared" si="445"/>
        <v>0</v>
      </c>
      <c r="X664" s="11">
        <f t="shared" si="446"/>
        <v>0</v>
      </c>
      <c r="Y664" s="11">
        <f t="shared" si="447"/>
        <v>0</v>
      </c>
      <c r="Z664" s="11">
        <f t="shared" si="448"/>
        <v>0</v>
      </c>
      <c r="AA664" s="11">
        <f t="shared" si="449"/>
        <v>0</v>
      </c>
      <c r="AB664" s="11">
        <f t="shared" si="450"/>
        <v>0</v>
      </c>
      <c r="AC664" s="11">
        <f t="shared" si="451"/>
        <v>0</v>
      </c>
      <c r="AD664" s="11">
        <f t="shared" si="452"/>
        <v>0</v>
      </c>
      <c r="AE664" s="11">
        <f t="shared" si="453"/>
        <v>0</v>
      </c>
      <c r="AF664" s="11">
        <f t="shared" si="454"/>
        <v>0</v>
      </c>
      <c r="AG664" s="11">
        <f t="shared" si="469"/>
        <v>0</v>
      </c>
      <c r="AH664" s="2">
        <f t="shared" si="463"/>
        <v>0</v>
      </c>
      <c r="AI664" s="2">
        <f t="shared" si="470"/>
        <v>0</v>
      </c>
      <c r="AJ664" s="2"/>
      <c r="AK664" s="12">
        <f t="shared" si="457"/>
        <v>0</v>
      </c>
      <c r="AL664" s="13" t="e">
        <f t="shared" si="458"/>
        <v>#DIV/0!</v>
      </c>
      <c r="AM664" s="13" t="e">
        <f t="shared" si="459"/>
        <v>#DIV/0!</v>
      </c>
      <c r="AN664" s="16" t="e">
        <f t="shared" si="464"/>
        <v>#DIV/0!</v>
      </c>
      <c r="AO664" s="12">
        <f t="shared" si="465"/>
        <v>0</v>
      </c>
      <c r="AP664" s="13" t="e">
        <f t="shared" si="466"/>
        <v>#DIV/0!</v>
      </c>
      <c r="AQ664" s="13" t="e">
        <f t="shared" si="467"/>
        <v>#DIV/0!</v>
      </c>
    </row>
  </sheetData>
  <mergeCells count="78">
    <mergeCell ref="AO601:AQ601"/>
    <mergeCell ref="D603:H603"/>
    <mergeCell ref="I603:M603"/>
    <mergeCell ref="W603:AA603"/>
    <mergeCell ref="AB603:AF603"/>
    <mergeCell ref="AK601:AM601"/>
    <mergeCell ref="AO513:AQ513"/>
    <mergeCell ref="AS513:AU513"/>
    <mergeCell ref="AW513:AY513"/>
    <mergeCell ref="BA513:BC513"/>
    <mergeCell ref="D515:H515"/>
    <mergeCell ref="I515:M515"/>
    <mergeCell ref="W515:AA515"/>
    <mergeCell ref="AB515:AF515"/>
    <mergeCell ref="D449:H449"/>
    <mergeCell ref="I449:M449"/>
    <mergeCell ref="W449:AA449"/>
    <mergeCell ref="AB449:AF449"/>
    <mergeCell ref="AK513:AM513"/>
    <mergeCell ref="AK447:AM447"/>
    <mergeCell ref="AO447:AQ447"/>
    <mergeCell ref="AS447:AU447"/>
    <mergeCell ref="AW447:AY447"/>
    <mergeCell ref="BA447:BC447"/>
    <mergeCell ref="AK382:AM382"/>
    <mergeCell ref="AO382:AQ382"/>
    <mergeCell ref="AS382:AU382"/>
    <mergeCell ref="AW382:AY382"/>
    <mergeCell ref="BA382:BC382"/>
    <mergeCell ref="D384:H384"/>
    <mergeCell ref="I384:M384"/>
    <mergeCell ref="W384:AA384"/>
    <mergeCell ref="AB384:AF384"/>
    <mergeCell ref="AS6:AU6"/>
    <mergeCell ref="AW6:AY6"/>
    <mergeCell ref="BA6:BC6"/>
    <mergeCell ref="D113:H113"/>
    <mergeCell ref="I113:M113"/>
    <mergeCell ref="W113:AA113"/>
    <mergeCell ref="AB113:AF113"/>
    <mergeCell ref="AK111:AM111"/>
    <mergeCell ref="AO111:AQ111"/>
    <mergeCell ref="AS111:AU111"/>
    <mergeCell ref="D8:H8"/>
    <mergeCell ref="I8:M8"/>
    <mergeCell ref="W8:AA8"/>
    <mergeCell ref="AB8:AF8"/>
    <mergeCell ref="AK6:AM6"/>
    <mergeCell ref="AO6:AQ6"/>
    <mergeCell ref="AW111:AY111"/>
    <mergeCell ref="BA111:BC111"/>
    <mergeCell ref="AK176:AM176"/>
    <mergeCell ref="AO176:AQ176"/>
    <mergeCell ref="AS176:AU176"/>
    <mergeCell ref="AW176:AY176"/>
    <mergeCell ref="BA176:BC176"/>
    <mergeCell ref="D178:H178"/>
    <mergeCell ref="I178:M178"/>
    <mergeCell ref="W178:AA178"/>
    <mergeCell ref="AB178:AF178"/>
    <mergeCell ref="D243:H243"/>
    <mergeCell ref="I243:M243"/>
    <mergeCell ref="W243:AA243"/>
    <mergeCell ref="AB243:AF243"/>
    <mergeCell ref="AO241:AQ241"/>
    <mergeCell ref="AS241:AU241"/>
    <mergeCell ref="AW241:AY241"/>
    <mergeCell ref="BA241:BC241"/>
    <mergeCell ref="AK318:AM318"/>
    <mergeCell ref="AO318:AQ318"/>
    <mergeCell ref="AS318:AU318"/>
    <mergeCell ref="AW318:AY318"/>
    <mergeCell ref="BA318:BC318"/>
    <mergeCell ref="D320:H320"/>
    <mergeCell ref="I320:M320"/>
    <mergeCell ref="W320:AA320"/>
    <mergeCell ref="AB320:AF320"/>
    <mergeCell ref="AK241:AM2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Illya Tsemenko</dc:creator>
  <cp:lastModifiedBy>Windows User</cp:lastModifiedBy>
  <dcterms:created xsi:type="dcterms:W3CDTF">2020-07-08T18:28:13Z</dcterms:created>
  <dcterms:modified xsi:type="dcterms:W3CDTF">2020-07-09T05:59:25Z</dcterms:modified>
</cp:coreProperties>
</file>