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7600" windowHeight="14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"/>
  <c r="G179"/>
  <c r="G180"/>
  <c r="G181"/>
  <c r="G182"/>
  <c r="G183"/>
  <c r="G184"/>
  <c r="G185"/>
  <c r="G186"/>
  <c r="G187"/>
  <c r="G188"/>
  <c r="G21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22"/>
  <c r="G23"/>
  <c r="G24"/>
  <c r="G25"/>
  <c r="G26"/>
  <c r="G27"/>
  <c r="G28"/>
  <c r="G29"/>
  <c r="G30"/>
  <c r="G31"/>
  <c r="G32"/>
  <c r="G33"/>
  <c r="G34"/>
  <c r="G35"/>
  <c r="G36"/>
  <c r="G37"/>
  <c r="G38"/>
  <c r="G3"/>
  <c r="G4"/>
  <c r="G5"/>
  <c r="G6"/>
  <c r="G7"/>
  <c r="G8"/>
  <c r="G9"/>
  <c r="G10"/>
  <c r="G11"/>
  <c r="G12"/>
  <c r="G13"/>
  <c r="G14"/>
  <c r="G15"/>
  <c r="G16"/>
  <c r="G17"/>
  <c r="G18"/>
  <c r="G19"/>
  <c r="G20"/>
  <c r="G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1"/>
  <c r="E1"/>
  <c r="C1" s="1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</calcChain>
</file>

<file path=xl/sharedStrings.xml><?xml version="1.0" encoding="utf-8"?>
<sst xmlns="http://schemas.openxmlformats.org/spreadsheetml/2006/main" count="4" uniqueCount="4">
  <si>
    <t>uV</t>
  </si>
  <si>
    <t>Max spec</t>
  </si>
  <si>
    <t>Min Spec</t>
  </si>
  <si>
    <t>Pre-cal</t>
  </si>
</sst>
</file>

<file path=xl/styles.xml><?xml version="1.0" encoding="utf-8"?>
<styleSheet xmlns="http://schemas.openxmlformats.org/spreadsheetml/2006/main">
  <numFmts count="2">
    <numFmt numFmtId="165" formatCode="0.000%"/>
    <numFmt numFmtId="166" formatCode="0.0000%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10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E4E4FF"/>
      <color rgb="FFEEEE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Keithley 2304 Pre-calibration performance test, Vout/HP3458A</a:t>
            </a:r>
            <a:endParaRPr lang="ru-RU"/>
          </a:p>
        </c:rich>
      </c:tx>
      <c:layout/>
    </c:title>
    <c:plotArea>
      <c:layout>
        <c:manualLayout>
          <c:layoutTarget val="inner"/>
          <c:xMode val="edge"/>
          <c:yMode val="edge"/>
          <c:x val="7.6372011775555082E-2"/>
          <c:y val="0.10200235571260306"/>
          <c:w val="0.91540726750372414"/>
          <c:h val="0.78301939289390943"/>
        </c:manualLayout>
      </c:layout>
      <c:lineChart>
        <c:grouping val="standard"/>
        <c:ser>
          <c:idx val="0"/>
          <c:order val="0"/>
          <c:tx>
            <c:strRef>
              <c:f>Лист1!$F$2</c:f>
              <c:strCache>
                <c:ptCount val="1"/>
                <c:pt idx="0">
                  <c:v>Pre-cal</c:v>
                </c:pt>
              </c:strCache>
            </c:strRef>
          </c:tx>
          <c:spPr>
            <a:ln w="34925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Лист1!$A$1:$A$200</c:f>
              <c:numCache>
                <c:formatCode>General</c:formatCode>
                <c:ptCount val="2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</c:numCache>
            </c:numRef>
          </c:cat>
          <c:val>
            <c:numRef>
              <c:f>Лист1!$D$1:$D$200</c:f>
              <c:numCache>
                <c:formatCode>0.0000%</c:formatCode>
                <c:ptCount val="200"/>
                <c:pt idx="0">
                  <c:v>-1.8199999999999998E-4</c:v>
                </c:pt>
                <c:pt idx="1">
                  <c:v>-1.0880316518298572E-2</c:v>
                </c:pt>
                <c:pt idx="2">
                  <c:v>-1.104171920507524E-2</c:v>
                </c:pt>
                <c:pt idx="3">
                  <c:v>5.5708625786858859E-3</c:v>
                </c:pt>
                <c:pt idx="4">
                  <c:v>1.6301530741282821E-3</c:v>
                </c:pt>
                <c:pt idx="5">
                  <c:v>-1.0009970010049773E-3</c:v>
                </c:pt>
                <c:pt idx="6">
                  <c:v>-2.6065216234906203E-3</c:v>
                </c:pt>
                <c:pt idx="7">
                  <c:v>3.3626984149734969E-3</c:v>
                </c:pt>
                <c:pt idx="8">
                  <c:v>1.5862622428270967E-3</c:v>
                </c:pt>
                <c:pt idx="9">
                  <c:v>1.2112578078893321E-4</c:v>
                </c:pt>
                <c:pt idx="10">
                  <c:v>-8.8022452219582714E-4</c:v>
                </c:pt>
                <c:pt idx="11">
                  <c:v>-1.8148820326678861E-3</c:v>
                </c:pt>
                <c:pt idx="12">
                  <c:v>1.6117602575476118E-3</c:v>
                </c:pt>
                <c:pt idx="13">
                  <c:v>6.8662497652249843E-4</c:v>
                </c:pt>
                <c:pt idx="14">
                  <c:v>-2.3351688569894777E-4</c:v>
                </c:pt>
                <c:pt idx="15">
                  <c:v>-9.7238687677325686E-4</c:v>
                </c:pt>
                <c:pt idx="16">
                  <c:v>-1.5731463113431987E-3</c:v>
                </c:pt>
                <c:pt idx="17">
                  <c:v>9.2143649889453439E-4</c:v>
                </c:pt>
                <c:pt idx="18">
                  <c:v>2.3060872367808291E-4</c:v>
                </c:pt>
                <c:pt idx="19">
                  <c:v>-3.5355916223311912E-4</c:v>
                </c:pt>
                <c:pt idx="20">
                  <c:v>-9.051799070043387E-4</c:v>
                </c:pt>
                <c:pt idx="21">
                  <c:v>1.0143612193689311E-3</c:v>
                </c:pt>
                <c:pt idx="22">
                  <c:v>4.3382448570894461E-4</c:v>
                </c:pt>
                <c:pt idx="23">
                  <c:v>-8.6955765602469981E-6</c:v>
                </c:pt>
                <c:pt idx="24">
                  <c:v>-4.6811409989655489E-4</c:v>
                </c:pt>
                <c:pt idx="25">
                  <c:v>-8.8002487409089003E-4</c:v>
                </c:pt>
                <c:pt idx="26">
                  <c:v>7.0280127504918067E-4</c:v>
                </c:pt>
                <c:pt idx="27">
                  <c:v>2.3709323691556425E-4</c:v>
                </c:pt>
                <c:pt idx="28">
                  <c:v>-1.8353773628709824E-4</c:v>
                </c:pt>
                <c:pt idx="29">
                  <c:v>-5.4280864702782594E-4</c:v>
                </c:pt>
                <c:pt idx="30">
                  <c:v>8.0297758901881611E-4</c:v>
                </c:pt>
                <c:pt idx="31">
                  <c:v>4.1113670585901646E-4</c:v>
                </c:pt>
                <c:pt idx="32">
                  <c:v>6.1566290174841498E-5</c:v>
                </c:pt>
                <c:pt idx="33">
                  <c:v>-2.8749308153508396E-4</c:v>
                </c:pt>
                <c:pt idx="34">
                  <c:v>-6.0522172014065845E-4</c:v>
                </c:pt>
                <c:pt idx="35">
                  <c:v>5.4515417400291522E-4</c:v>
                </c:pt>
                <c:pt idx="36">
                  <c:v>2.5701048185999831E-4</c:v>
                </c:pt>
                <c:pt idx="37">
                  <c:v>-5.2159441412902297E-5</c:v>
                </c:pt>
                <c:pt idx="38">
                  <c:v>-3.3988443929067191E-4</c:v>
                </c:pt>
                <c:pt idx="39">
                  <c:v>-6.052744466044091E-4</c:v>
                </c:pt>
                <c:pt idx="40">
                  <c:v>3.7288899437259992E-4</c:v>
                </c:pt>
                <c:pt idx="41">
                  <c:v>8.1470051462639859E-5</c:v>
                </c:pt>
                <c:pt idx="42">
                  <c:v>-1.6187855299620854E-4</c:v>
                </c:pt>
                <c:pt idx="43">
                  <c:v>-4.0820539333241701E-4</c:v>
                </c:pt>
                <c:pt idx="44">
                  <c:v>5.0138762720863816E-4</c:v>
                </c:pt>
                <c:pt idx="45">
                  <c:v>2.5028484905331716E-4</c:v>
                </c:pt>
                <c:pt idx="46">
                  <c:v>-1.9565179112390751E-6</c:v>
                </c:pt>
                <c:pt idx="47">
                  <c:v>-2.4313236164053009E-4</c:v>
                </c:pt>
                <c:pt idx="48">
                  <c:v>-4.6936292832489007E-4</c:v>
                </c:pt>
                <c:pt idx="49">
                  <c:v>3.6441846672707889E-4</c:v>
                </c:pt>
                <c:pt idx="50">
                  <c:v>1.4442085437127439E-4</c:v>
                </c:pt>
                <c:pt idx="51">
                  <c:v>-7.6268692446812558E-5</c:v>
                </c:pt>
                <c:pt idx="52">
                  <c:v>-2.9145349163584022E-4</c:v>
                </c:pt>
                <c:pt idx="53">
                  <c:v>4.6134481636439517E-4</c:v>
                </c:pt>
                <c:pt idx="54">
                  <c:v>2.346846936125413E-4</c:v>
                </c:pt>
                <c:pt idx="55">
                  <c:v>6.2913048711754627E-5</c:v>
                </c:pt>
                <c:pt idx="56">
                  <c:v>-1.5390488107014377E-4</c:v>
                </c:pt>
                <c:pt idx="57">
                  <c:v>-3.475984315629565E-4</c:v>
                </c:pt>
                <c:pt idx="58">
                  <c:v>3.3545732146378349E-4</c:v>
                </c:pt>
                <c:pt idx="59">
                  <c:v>1.3968052487345339E-4</c:v>
                </c:pt>
                <c:pt idx="60">
                  <c:v>-5.7496693940173316E-5</c:v>
                </c:pt>
                <c:pt idx="61">
                  <c:v>-2.3322428226990596E-4</c:v>
                </c:pt>
                <c:pt idx="62">
                  <c:v>-3.9548868810457266E-4</c:v>
                </c:pt>
                <c:pt idx="63">
                  <c:v>2.4815680461687251E-4</c:v>
                </c:pt>
                <c:pt idx="64">
                  <c:v>6.5004225274778449E-5</c:v>
                </c:pt>
                <c:pt idx="65">
                  <c:v>-1.0137433758639069E-4</c:v>
                </c:pt>
                <c:pt idx="66">
                  <c:v>-2.755301228343221E-4</c:v>
                </c:pt>
                <c:pt idx="67">
                  <c:v>3.0905070671094492E-4</c:v>
                </c:pt>
                <c:pt idx="68">
                  <c:v>1.6385037195787433E-4</c:v>
                </c:pt>
                <c:pt idx="69">
                  <c:v>-6.9564733462534889E-6</c:v>
                </c:pt>
                <c:pt idx="70">
                  <c:v>-1.6654368715152132E-4</c:v>
                </c:pt>
                <c:pt idx="71">
                  <c:v>-3.1257832058151358E-4</c:v>
                </c:pt>
                <c:pt idx="72">
                  <c:v>2.4422629858800171E-4</c:v>
                </c:pt>
                <c:pt idx="73">
                  <c:v>7.8636320170799578E-5</c:v>
                </c:pt>
                <c:pt idx="74">
                  <c:v>-6.8914169428779815E-5</c:v>
                </c:pt>
                <c:pt idx="75">
                  <c:v>-2.0142608602446985E-4</c:v>
                </c:pt>
                <c:pt idx="76">
                  <c:v>-3.4093635433807273E-4</c:v>
                </c:pt>
                <c:pt idx="77">
                  <c:v>1.6924941973939234E-4</c:v>
                </c:pt>
                <c:pt idx="78">
                  <c:v>2.935983633367556E-5</c:v>
                </c:pt>
                <c:pt idx="79">
                  <c:v>-1.1897318546905122E-4</c:v>
                </c:pt>
                <c:pt idx="80">
                  <c:v>-2.5505992783592113E-4</c:v>
                </c:pt>
                <c:pt idx="81">
                  <c:v>2.5179177820189302E-4</c:v>
                </c:pt>
                <c:pt idx="82">
                  <c:v>1.0867034454586921E-4</c:v>
                </c:pt>
                <c:pt idx="83">
                  <c:v>-2.8794351584204847E-5</c:v>
                </c:pt>
                <c:pt idx="84">
                  <c:v>-1.5247674729612637E-4</c:v>
                </c:pt>
                <c:pt idx="85">
                  <c:v>-2.8979834551490219E-4</c:v>
                </c:pt>
                <c:pt idx="86">
                  <c:v>1.6630672309458916E-4</c:v>
                </c:pt>
                <c:pt idx="87">
                  <c:v>3.9771696667356693E-5</c:v>
                </c:pt>
                <c:pt idx="88">
                  <c:v>-7.4880756088746545E-5</c:v>
                </c:pt>
                <c:pt idx="89">
                  <c:v>-1.9659055803633582E-4</c:v>
                </c:pt>
                <c:pt idx="90">
                  <c:v>2.4817268551191596E-4</c:v>
                </c:pt>
                <c:pt idx="91">
                  <c:v>1.2902763499367254E-4</c:v>
                </c:pt>
                <c:pt idx="92">
                  <c:v>2.3913100661854259E-6</c:v>
                </c:pt>
                <c:pt idx="93">
                  <c:v>-1.1697556242873386E-4</c:v>
                </c:pt>
                <c:pt idx="94">
                  <c:v>-2.2335435700537862E-4</c:v>
                </c:pt>
                <c:pt idx="95">
                  <c:v>1.8972019745211455E-4</c:v>
                </c:pt>
                <c:pt idx="96">
                  <c:v>7.0213262889584627E-5</c:v>
                </c:pt>
                <c:pt idx="97">
                  <c:v>-3.5565745342136523E-5</c:v>
                </c:pt>
                <c:pt idx="98">
                  <c:v>-1.5977038771142205E-4</c:v>
                </c:pt>
                <c:pt idx="99">
                  <c:v>-2.6942234153459754E-4</c:v>
                </c:pt>
                <c:pt idx="100">
                  <c:v>1.3131724195392103E-4</c:v>
                </c:pt>
                <c:pt idx="101">
                  <c:v>3.1783188356726555E-5</c:v>
                </c:pt>
                <c:pt idx="102">
                  <c:v>-7.7052885924855374E-5</c:v>
                </c:pt>
                <c:pt idx="103">
                  <c:v>-1.8132633809708751E-4</c:v>
                </c:pt>
                <c:pt idx="104">
                  <c:v>2.0080954714751797E-4</c:v>
                </c:pt>
                <c:pt idx="105">
                  <c:v>9.1436931376476238E-5</c:v>
                </c:pt>
                <c:pt idx="106">
                  <c:v>-1.7641198216677978E-5</c:v>
                </c:pt>
                <c:pt idx="107">
                  <c:v>-1.1166977146015443E-4</c:v>
                </c:pt>
                <c:pt idx="108">
                  <c:v>-2.1439846788395833E-4</c:v>
                </c:pt>
                <c:pt idx="109">
                  <c:v>1.5240854592613037E-4</c:v>
                </c:pt>
                <c:pt idx="110">
                  <c:v>6.2276605406808017E-5</c:v>
                </c:pt>
                <c:pt idx="111">
                  <c:v>-5.2699925274346526E-5</c:v>
                </c:pt>
                <c:pt idx="112">
                  <c:v>-1.5203045465506104E-4</c:v>
                </c:pt>
                <c:pt idx="113">
                  <c:v>1.9614465987327634E-4</c:v>
                </c:pt>
                <c:pt idx="114">
                  <c:v>1.0729221213812146E-4</c:v>
                </c:pt>
                <c:pt idx="115">
                  <c:v>7.6522324692351873E-6</c:v>
                </c:pt>
                <c:pt idx="116">
                  <c:v>-8.4303237192551159E-5</c:v>
                </c:pt>
                <c:pt idx="117">
                  <c:v>-1.8218902333366757E-4</c:v>
                </c:pt>
                <c:pt idx="118">
                  <c:v>1.5807583147675608E-4</c:v>
                </c:pt>
                <c:pt idx="119">
                  <c:v>5.8911033330666385E-5</c:v>
                </c:pt>
                <c:pt idx="120">
                  <c:v>-1.2999831002225015E-5</c:v>
                </c:pt>
                <c:pt idx="121">
                  <c:v>-1.0833536961418755E-4</c:v>
                </c:pt>
                <c:pt idx="122">
                  <c:v>-1.9807551241701746E-4</c:v>
                </c:pt>
                <c:pt idx="123">
                  <c:v>1.269266774426292E-4</c:v>
                </c:pt>
                <c:pt idx="124">
                  <c:v>2.9517000259771109E-5</c:v>
                </c:pt>
                <c:pt idx="125">
                  <c:v>-6.0716313305508862E-5</c:v>
                </c:pt>
                <c:pt idx="126">
                  <c:v>-1.4426489892171987E-4</c:v>
                </c:pt>
                <c:pt idx="127">
                  <c:v>1.8042624854608391E-4</c:v>
                </c:pt>
                <c:pt idx="128">
                  <c:v>8.9304849643978557E-5</c:v>
                </c:pt>
                <c:pt idx="129">
                  <c:v>5.5039062618611467E-6</c:v>
                </c:pt>
                <c:pt idx="130">
                  <c:v>-7.9455224827107429E-5</c:v>
                </c:pt>
                <c:pt idx="131">
                  <c:v>-1.6195849802036477E-4</c:v>
                </c:pt>
                <c:pt idx="132">
                  <c:v>1.2865291307928572E-4</c:v>
                </c:pt>
                <c:pt idx="133">
                  <c:v>5.3010328743052781E-5</c:v>
                </c:pt>
                <c:pt idx="134">
                  <c:v>-3.0372211828999518E-5</c:v>
                </c:pt>
                <c:pt idx="135">
                  <c:v>-1.1095065154986815E-4</c:v>
                </c:pt>
                <c:pt idx="136">
                  <c:v>1.8326887544395376E-4</c:v>
                </c:pt>
                <c:pt idx="137">
                  <c:v>9.6213635735198366E-5</c:v>
                </c:pt>
                <c:pt idx="138">
                  <c:v>1.3261045418211381E-5</c:v>
                </c:pt>
                <c:pt idx="139">
                  <c:v>-6.2154409970482938E-5</c:v>
                </c:pt>
                <c:pt idx="140">
                  <c:v>-1.3548164223742276E-4</c:v>
                </c:pt>
                <c:pt idx="141">
                  <c:v>1.436376500880687E-4</c:v>
                </c:pt>
                <c:pt idx="142">
                  <c:v>6.7187612463603941E-5</c:v>
                </c:pt>
                <c:pt idx="143">
                  <c:v>-1.2866967306068844E-5</c:v>
                </c:pt>
                <c:pt idx="144">
                  <c:v>-8.8880988356576651E-5</c:v>
                </c:pt>
                <c:pt idx="145">
                  <c:v>-1.6679975940558919E-4</c:v>
                </c:pt>
                <c:pt idx="146">
                  <c:v>1.1658893386057301E-4</c:v>
                </c:pt>
                <c:pt idx="147">
                  <c:v>4.0069632722072868E-5</c:v>
                </c:pt>
                <c:pt idx="148">
                  <c:v>-3.4458272045956306E-5</c:v>
                </c:pt>
                <c:pt idx="149">
                  <c:v>-1.0831041523418072E-4</c:v>
                </c:pt>
                <c:pt idx="150">
                  <c:v>1.5088943085217466E-4</c:v>
                </c:pt>
                <c:pt idx="151">
                  <c:v>7.4045217387519457E-5</c:v>
                </c:pt>
                <c:pt idx="152">
                  <c:v>7.5658467151296094E-6</c:v>
                </c:pt>
                <c:pt idx="153">
                  <c:v>-6.1826242638840512E-5</c:v>
                </c:pt>
                <c:pt idx="154">
                  <c:v>-1.3186572602008617E-4</c:v>
                </c:pt>
                <c:pt idx="155">
                  <c:v>1.2646760493595366E-4</c:v>
                </c:pt>
                <c:pt idx="156">
                  <c:v>5.6541658316699994E-5</c:v>
                </c:pt>
                <c:pt idx="157">
                  <c:v>-1.7834076844525093E-5</c:v>
                </c:pt>
                <c:pt idx="158">
                  <c:v>-8.8599744326400831E-5</c:v>
                </c:pt>
                <c:pt idx="159">
                  <c:v>1.6449246212513202E-4</c:v>
                </c:pt>
                <c:pt idx="160">
                  <c:v>9.5696656973842664E-5</c:v>
                </c:pt>
                <c:pt idx="161">
                  <c:v>2.5777061955389868E-5</c:v>
                </c:pt>
                <c:pt idx="162">
                  <c:v>-4.3701793773442965E-5</c:v>
                </c:pt>
                <c:pt idx="163">
                  <c:v>-1.136680596984796E-4</c:v>
                </c:pt>
                <c:pt idx="164">
                  <c:v>1.2971194495769997E-4</c:v>
                </c:pt>
                <c:pt idx="165">
                  <c:v>7.3035636845020235E-5</c:v>
                </c:pt>
                <c:pt idx="166">
                  <c:v>8.4337420536151342E-7</c:v>
                </c:pt>
                <c:pt idx="167">
                  <c:v>-6.4666476659147598E-5</c:v>
                </c:pt>
                <c:pt idx="168">
                  <c:v>-1.2849539157433473E-4</c:v>
                </c:pt>
                <c:pt idx="169">
                  <c:v>1.0362020348964052E-4</c:v>
                </c:pt>
                <c:pt idx="170">
                  <c:v>3.4530604086091543E-5</c:v>
                </c:pt>
                <c:pt idx="171">
                  <c:v>-2.900500663827188E-5</c:v>
                </c:pt>
                <c:pt idx="172">
                  <c:v>-8.9003705542212139E-5</c:v>
                </c:pt>
                <c:pt idx="173">
                  <c:v>1.4372007445695445E-4</c:v>
                </c:pt>
                <c:pt idx="174">
                  <c:v>7.7189865861360119E-5</c:v>
                </c:pt>
                <c:pt idx="175">
                  <c:v>1.3771618226243731E-5</c:v>
                </c:pt>
                <c:pt idx="176">
                  <c:v>-5.1133748842246973E-5</c:v>
                </c:pt>
                <c:pt idx="177">
                  <c:v>-1.1360291212103578E-4</c:v>
                </c:pt>
                <c:pt idx="178">
                  <c:v>1.1697997484882983E-4</c:v>
                </c:pt>
                <c:pt idx="179">
                  <c:v>5.2572596134670135E-5</c:v>
                </c:pt>
                <c:pt idx="180">
                  <c:v>-8.9999190007183927E-6</c:v>
                </c:pt>
                <c:pt idx="181">
                  <c:v>-6.6514912488546685E-5</c:v>
                </c:pt>
                <c:pt idx="182">
                  <c:v>1.538148641651027E-4</c:v>
                </c:pt>
                <c:pt idx="183">
                  <c:v>8.842311850298934E-5</c:v>
                </c:pt>
                <c:pt idx="184">
                  <c:v>2.82073173691888E-5</c:v>
                </c:pt>
                <c:pt idx="185">
                  <c:v>-2.7783011866566731E-5</c:v>
                </c:pt>
                <c:pt idx="186">
                  <c:v>-8.5422809847024439E-5</c:v>
                </c:pt>
                <c:pt idx="187">
                  <c:v>1.2268884749810915E-4</c:v>
                </c:pt>
                <c:pt idx="188">
                  <c:v>6.3301879214661128E-5</c:v>
                </c:pt>
                <c:pt idx="189">
                  <c:v>2.4867786707627459E-6</c:v>
                </c:pt>
                <c:pt idx="190">
                  <c:v>-5.4049710049963728E-5</c:v>
                </c:pt>
                <c:pt idx="191">
                  <c:v>-1.0642846235253688E-4</c:v>
                </c:pt>
                <c:pt idx="192">
                  <c:v>1.0099978325928127E-4</c:v>
                </c:pt>
                <c:pt idx="193">
                  <c:v>4.2696123399244001E-5</c:v>
                </c:pt>
                <c:pt idx="194">
                  <c:v>-1.0669989243039524E-5</c:v>
                </c:pt>
                <c:pt idx="195">
                  <c:v>-6.9533626277151761E-5</c:v>
                </c:pt>
                <c:pt idx="196">
                  <c:v>1.2971070023470865E-4</c:v>
                </c:pt>
                <c:pt idx="197">
                  <c:v>7.3964861258879466E-5</c:v>
                </c:pt>
                <c:pt idx="198">
                  <c:v>2.2475252600351325E-5</c:v>
                </c:pt>
                <c:pt idx="199">
                  <c:v>-3.2310513785938078E-5</c:v>
                </c:pt>
              </c:numCache>
            </c:numRef>
          </c:val>
        </c:ser>
        <c:ser>
          <c:idx val="1"/>
          <c:order val="1"/>
          <c:tx>
            <c:strRef>
              <c:f>Лист1!$G$1</c:f>
              <c:strCache>
                <c:ptCount val="1"/>
                <c:pt idx="0">
                  <c:v>Max spec</c:v>
                </c:pt>
              </c:strCache>
            </c:strRef>
          </c:tx>
          <c:spPr>
            <a:ln w="28575">
              <a:solidFill>
                <a:srgbClr val="FFC000"/>
              </a:solidFill>
              <a:prstDash val="solid"/>
            </a:ln>
          </c:spPr>
          <c:marker>
            <c:symbol val="none"/>
          </c:marker>
          <c:val>
            <c:numRef>
              <c:f>Лист1!$G$2:$G$200</c:f>
              <c:numCache>
                <c:formatCode>0.000%</c:formatCode>
                <c:ptCount val="199"/>
                <c:pt idx="0">
                  <c:v>9.9999999999999867E-2</c:v>
                </c:pt>
                <c:pt idx="1">
                  <c:v>5.0000000000000044E-2</c:v>
                </c:pt>
                <c:pt idx="2">
                  <c:v>3.3333333333333437E-2</c:v>
                </c:pt>
                <c:pt idx="3">
                  <c:v>2.4999999999999911E-2</c:v>
                </c:pt>
                <c:pt idx="4">
                  <c:v>2.0000000000000018E-2</c:v>
                </c:pt>
                <c:pt idx="5">
                  <c:v>1.6666666666666607E-2</c:v>
                </c:pt>
                <c:pt idx="6">
                  <c:v>1.4285714285714235E-2</c:v>
                </c:pt>
                <c:pt idx="7">
                  <c:v>1.2499999999999956E-2</c:v>
                </c:pt>
                <c:pt idx="8">
                  <c:v>1.1111111111111072E-2</c:v>
                </c:pt>
                <c:pt idx="9">
                  <c:v>1.0000000000000009E-2</c:v>
                </c:pt>
                <c:pt idx="10">
                  <c:v>9.0909090909090384E-3</c:v>
                </c:pt>
                <c:pt idx="11">
                  <c:v>8.3333333333333037E-3</c:v>
                </c:pt>
                <c:pt idx="12">
                  <c:v>7.692307692307665E-3</c:v>
                </c:pt>
                <c:pt idx="13">
                  <c:v>7.1428571428571175E-3</c:v>
                </c:pt>
                <c:pt idx="14">
                  <c:v>6.6666666666665986E-3</c:v>
                </c:pt>
                <c:pt idx="15">
                  <c:v>6.2500000000000888E-3</c:v>
                </c:pt>
                <c:pt idx="16">
                  <c:v>5.8823529411764497E-3</c:v>
                </c:pt>
                <c:pt idx="17">
                  <c:v>5.5555555555555358E-3</c:v>
                </c:pt>
                <c:pt idx="18">
                  <c:v>5.2631578947368585E-3</c:v>
                </c:pt>
                <c:pt idx="19">
                  <c:v>4.9999999999998934E-3</c:v>
                </c:pt>
                <c:pt idx="20">
                  <c:v>4.761904761904745E-3</c:v>
                </c:pt>
                <c:pt idx="21">
                  <c:v>4.5454545454544082E-3</c:v>
                </c:pt>
                <c:pt idx="22">
                  <c:v>4.3478260869564966E-3</c:v>
                </c:pt>
                <c:pt idx="23">
                  <c:v>4.1666666666666519E-3</c:v>
                </c:pt>
                <c:pt idx="24">
                  <c:v>4.0000000000000036E-3</c:v>
                </c:pt>
                <c:pt idx="25">
                  <c:v>3.8461538461538325E-3</c:v>
                </c:pt>
                <c:pt idx="26">
                  <c:v>3.7037037037035425E-3</c:v>
                </c:pt>
                <c:pt idx="27">
                  <c:v>3.5714285714285587E-3</c:v>
                </c:pt>
                <c:pt idx="28">
                  <c:v>3.4482758620688614E-3</c:v>
                </c:pt>
                <c:pt idx="29">
                  <c:v>3.3333333333331883E-3</c:v>
                </c:pt>
                <c:pt idx="30">
                  <c:v>3.225806451612856E-3</c:v>
                </c:pt>
                <c:pt idx="31">
                  <c:v>3.1249999999998224E-3</c:v>
                </c:pt>
                <c:pt idx="32">
                  <c:v>3.0303030303029388E-3</c:v>
                </c:pt>
                <c:pt idx="33">
                  <c:v>2.9411764705882248E-3</c:v>
                </c:pt>
                <c:pt idx="34">
                  <c:v>2.8571428571428914E-3</c:v>
                </c:pt>
                <c:pt idx="35">
                  <c:v>2.7777777777777679E-3</c:v>
                </c:pt>
                <c:pt idx="36">
                  <c:v>2.7027027027026751E-3</c:v>
                </c:pt>
                <c:pt idx="37">
                  <c:v>2.6315789473683182E-3</c:v>
                </c:pt>
                <c:pt idx="38">
                  <c:v>2.564102564102555E-3</c:v>
                </c:pt>
                <c:pt idx="39">
                  <c:v>2.4999999999999467E-3</c:v>
                </c:pt>
                <c:pt idx="40">
                  <c:v>2.4390243902439046E-3</c:v>
                </c:pt>
                <c:pt idx="41">
                  <c:v>2.3809523809523725E-3</c:v>
                </c:pt>
                <c:pt idx="42">
                  <c:v>2.3255813953488857E-3</c:v>
                </c:pt>
                <c:pt idx="43">
                  <c:v>2.2727272727272041E-3</c:v>
                </c:pt>
                <c:pt idx="44">
                  <c:v>2.2222222222221255E-3</c:v>
                </c:pt>
                <c:pt idx="45">
                  <c:v>2.1739130434781373E-3</c:v>
                </c:pt>
                <c:pt idx="46">
                  <c:v>2.1276595744681437E-3</c:v>
                </c:pt>
                <c:pt idx="47">
                  <c:v>2.0833333333332149E-3</c:v>
                </c:pt>
                <c:pt idx="48">
                  <c:v>2.0408163265306367E-3</c:v>
                </c:pt>
                <c:pt idx="49">
                  <c:v>2.0000000000000018E-3</c:v>
                </c:pt>
                <c:pt idx="50">
                  <c:v>1.9607843137254832E-3</c:v>
                </c:pt>
                <c:pt idx="51">
                  <c:v>1.9230769230769162E-3</c:v>
                </c:pt>
                <c:pt idx="52">
                  <c:v>1.8867924528300772E-3</c:v>
                </c:pt>
                <c:pt idx="53">
                  <c:v>1.8518518518517713E-3</c:v>
                </c:pt>
                <c:pt idx="54">
                  <c:v>1.8181818181817189E-3</c:v>
                </c:pt>
                <c:pt idx="55">
                  <c:v>1.7857142857142794E-3</c:v>
                </c:pt>
                <c:pt idx="56">
                  <c:v>1.7543859649122862E-3</c:v>
                </c:pt>
                <c:pt idx="57">
                  <c:v>1.7241379310344307E-3</c:v>
                </c:pt>
                <c:pt idx="58">
                  <c:v>1.6949152542371504E-3</c:v>
                </c:pt>
                <c:pt idx="59">
                  <c:v>1.6666666666667052E-3</c:v>
                </c:pt>
                <c:pt idx="60">
                  <c:v>1.6393442622950616E-3</c:v>
                </c:pt>
                <c:pt idx="61">
                  <c:v>1.612903225806317E-3</c:v>
                </c:pt>
                <c:pt idx="62">
                  <c:v>1.5873015873015817E-3</c:v>
                </c:pt>
                <c:pt idx="63">
                  <c:v>1.5624999999999112E-3</c:v>
                </c:pt>
                <c:pt idx="64">
                  <c:v>1.5384615384614886E-3</c:v>
                </c:pt>
                <c:pt idx="65">
                  <c:v>1.5151515151514694E-3</c:v>
                </c:pt>
                <c:pt idx="66">
                  <c:v>1.4925373134329067E-3</c:v>
                </c:pt>
                <c:pt idx="67">
                  <c:v>1.4705882352941124E-3</c:v>
                </c:pt>
                <c:pt idx="68">
                  <c:v>1.4492753623187582E-3</c:v>
                </c:pt>
                <c:pt idx="69">
                  <c:v>1.4285714285713347E-3</c:v>
                </c:pt>
                <c:pt idx="70">
                  <c:v>1.4084507042253502E-3</c:v>
                </c:pt>
                <c:pt idx="71">
                  <c:v>1.388888888888884E-3</c:v>
                </c:pt>
                <c:pt idx="72">
                  <c:v>1.36986301369868E-3</c:v>
                </c:pt>
                <c:pt idx="73">
                  <c:v>1.3513513513512265E-3</c:v>
                </c:pt>
                <c:pt idx="74">
                  <c:v>1.3333333333334085E-3</c:v>
                </c:pt>
                <c:pt idx="75">
                  <c:v>1.3157894736841591E-3</c:v>
                </c:pt>
                <c:pt idx="76">
                  <c:v>1.2987012987013546E-3</c:v>
                </c:pt>
                <c:pt idx="77">
                  <c:v>1.2820512820512775E-3</c:v>
                </c:pt>
                <c:pt idx="78">
                  <c:v>1.2658227848101333E-3</c:v>
                </c:pt>
                <c:pt idx="79">
                  <c:v>1.2499999999999734E-3</c:v>
                </c:pt>
                <c:pt idx="80">
                  <c:v>1.2345679012344402E-3</c:v>
                </c:pt>
                <c:pt idx="81">
                  <c:v>1.2195121951219523E-3</c:v>
                </c:pt>
                <c:pt idx="82">
                  <c:v>1.2048192771083599E-3</c:v>
                </c:pt>
                <c:pt idx="83">
                  <c:v>1.1904761904761862E-3</c:v>
                </c:pt>
                <c:pt idx="84">
                  <c:v>1.1764705882353343E-3</c:v>
                </c:pt>
                <c:pt idx="85">
                  <c:v>1.1627906976743319E-3</c:v>
                </c:pt>
                <c:pt idx="86">
                  <c:v>1.1494252873562871E-3</c:v>
                </c:pt>
                <c:pt idx="87">
                  <c:v>1.1363636363637131E-3</c:v>
                </c:pt>
                <c:pt idx="88">
                  <c:v>1.1235955056179137E-3</c:v>
                </c:pt>
                <c:pt idx="89">
                  <c:v>1.1111111111110628E-3</c:v>
                </c:pt>
                <c:pt idx="90">
                  <c:v>1.098901098901095E-3</c:v>
                </c:pt>
                <c:pt idx="91">
                  <c:v>1.0869565217390686E-3</c:v>
                </c:pt>
                <c:pt idx="92">
                  <c:v>1.0752688172042113E-3</c:v>
                </c:pt>
                <c:pt idx="93">
                  <c:v>1.0638297872340718E-3</c:v>
                </c:pt>
                <c:pt idx="94">
                  <c:v>1.0526315789474161E-3</c:v>
                </c:pt>
                <c:pt idx="95">
                  <c:v>1.0416666666666075E-3</c:v>
                </c:pt>
                <c:pt idx="96">
                  <c:v>1.0309278350515427E-3</c:v>
                </c:pt>
                <c:pt idx="97">
                  <c:v>1.0204081632652073E-3</c:v>
                </c:pt>
                <c:pt idx="98">
                  <c:v>1.0101010101009056E-3</c:v>
                </c:pt>
                <c:pt idx="99">
                  <c:v>9.9999999999988987E-4</c:v>
                </c:pt>
                <c:pt idx="100">
                  <c:v>9.9009900990099098E-4</c:v>
                </c:pt>
                <c:pt idx="101">
                  <c:v>9.8039215686274161E-4</c:v>
                </c:pt>
                <c:pt idx="102">
                  <c:v>9.7087378640781097E-4</c:v>
                </c:pt>
                <c:pt idx="103">
                  <c:v>9.6153846153845812E-4</c:v>
                </c:pt>
                <c:pt idx="104">
                  <c:v>9.5238095238103782E-4</c:v>
                </c:pt>
                <c:pt idx="105">
                  <c:v>9.4339622641514964E-4</c:v>
                </c:pt>
                <c:pt idx="106">
                  <c:v>9.3457943925234765E-4</c:v>
                </c:pt>
                <c:pt idx="107">
                  <c:v>9.2592592592599665E-4</c:v>
                </c:pt>
                <c:pt idx="108">
                  <c:v>9.1743119266052275E-4</c:v>
                </c:pt>
                <c:pt idx="109">
                  <c:v>9.0909090909097046E-4</c:v>
                </c:pt>
                <c:pt idx="110">
                  <c:v>9.009009009008917E-4</c:v>
                </c:pt>
                <c:pt idx="111">
                  <c:v>8.9285714285702866E-4</c:v>
                </c:pt>
                <c:pt idx="112">
                  <c:v>8.8495575221236855E-4</c:v>
                </c:pt>
                <c:pt idx="113">
                  <c:v>8.7719298245603206E-4</c:v>
                </c:pt>
                <c:pt idx="114">
                  <c:v>8.6956521739134374E-4</c:v>
                </c:pt>
                <c:pt idx="115">
                  <c:v>8.6206896551721535E-4</c:v>
                </c:pt>
                <c:pt idx="116">
                  <c:v>8.5470085470085166E-4</c:v>
                </c:pt>
                <c:pt idx="117">
                  <c:v>8.4745762711868622E-4</c:v>
                </c:pt>
                <c:pt idx="118">
                  <c:v>8.4033613445377853E-4</c:v>
                </c:pt>
                <c:pt idx="119">
                  <c:v>8.3333333333324155E-4</c:v>
                </c:pt>
                <c:pt idx="120">
                  <c:v>8.2644628099171058E-4</c:v>
                </c:pt>
                <c:pt idx="121">
                  <c:v>8.1967213114753079E-4</c:v>
                </c:pt>
                <c:pt idx="122">
                  <c:v>8.1300813008122752E-4</c:v>
                </c:pt>
                <c:pt idx="123">
                  <c:v>8.0645161290315848E-4</c:v>
                </c:pt>
                <c:pt idx="124">
                  <c:v>7.9999999999991189E-4</c:v>
                </c:pt>
                <c:pt idx="125">
                  <c:v>7.9365079365079083E-4</c:v>
                </c:pt>
                <c:pt idx="126">
                  <c:v>7.8740157480305939E-4</c:v>
                </c:pt>
                <c:pt idx="127">
                  <c:v>7.8124999999995559E-4</c:v>
                </c:pt>
                <c:pt idx="128">
                  <c:v>7.751937984497026E-4</c:v>
                </c:pt>
                <c:pt idx="129">
                  <c:v>7.6923076923085532E-4</c:v>
                </c:pt>
                <c:pt idx="130">
                  <c:v>7.6335877862598878E-4</c:v>
                </c:pt>
                <c:pt idx="131">
                  <c:v>7.575757575757347E-4</c:v>
                </c:pt>
                <c:pt idx="132">
                  <c:v>7.518796992480592E-4</c:v>
                </c:pt>
                <c:pt idx="133">
                  <c:v>7.4626865671634235E-4</c:v>
                </c:pt>
                <c:pt idx="134">
                  <c:v>7.407407407407085E-4</c:v>
                </c:pt>
                <c:pt idx="135">
                  <c:v>7.3529411764705621E-4</c:v>
                </c:pt>
                <c:pt idx="136">
                  <c:v>7.299270072993469E-4</c:v>
                </c:pt>
                <c:pt idx="137">
                  <c:v>7.246376811593791E-4</c:v>
                </c:pt>
                <c:pt idx="138">
                  <c:v>7.1942446043160579E-4</c:v>
                </c:pt>
                <c:pt idx="139">
                  <c:v>7.1428571428566734E-4</c:v>
                </c:pt>
                <c:pt idx="140">
                  <c:v>7.0921985815597388E-4</c:v>
                </c:pt>
                <c:pt idx="141">
                  <c:v>7.042253521125641E-4</c:v>
                </c:pt>
                <c:pt idx="142">
                  <c:v>6.993006993005757E-4</c:v>
                </c:pt>
                <c:pt idx="143">
                  <c:v>6.9444444444433095E-4</c:v>
                </c:pt>
                <c:pt idx="144">
                  <c:v>6.8965517241381669E-4</c:v>
                </c:pt>
                <c:pt idx="145">
                  <c:v>6.8493150684934001E-4</c:v>
                </c:pt>
                <c:pt idx="146">
                  <c:v>6.8027210884347156E-4</c:v>
                </c:pt>
                <c:pt idx="147">
                  <c:v>6.7567567567561326E-4</c:v>
                </c:pt>
                <c:pt idx="148">
                  <c:v>6.7114093959719234E-4</c:v>
                </c:pt>
                <c:pt idx="149">
                  <c:v>6.6666666666659324E-4</c:v>
                </c:pt>
                <c:pt idx="150">
                  <c:v>6.6225165562916466E-4</c:v>
                </c:pt>
                <c:pt idx="151">
                  <c:v>6.5789473684207955E-4</c:v>
                </c:pt>
                <c:pt idx="152">
                  <c:v>6.5359477124182774E-4</c:v>
                </c:pt>
                <c:pt idx="153">
                  <c:v>6.493506493505663E-4</c:v>
                </c:pt>
                <c:pt idx="154">
                  <c:v>6.4516129032266001E-4</c:v>
                </c:pt>
                <c:pt idx="155">
                  <c:v>6.4102564102563875E-4</c:v>
                </c:pt>
                <c:pt idx="156">
                  <c:v>6.3694267515912451E-4</c:v>
                </c:pt>
                <c:pt idx="157">
                  <c:v>6.3291139240506666E-4</c:v>
                </c:pt>
                <c:pt idx="158">
                  <c:v>6.2893081760995173E-4</c:v>
                </c:pt>
                <c:pt idx="159">
                  <c:v>6.250000000000977E-4</c:v>
                </c:pt>
                <c:pt idx="160">
                  <c:v>6.2111801242248355E-4</c:v>
                </c:pt>
                <c:pt idx="161">
                  <c:v>6.172839506173311E-4</c:v>
                </c:pt>
                <c:pt idx="162">
                  <c:v>6.1349693251533388E-4</c:v>
                </c:pt>
                <c:pt idx="163">
                  <c:v>6.0975609756108717E-4</c:v>
                </c:pt>
                <c:pt idx="164">
                  <c:v>6.0606060606072099E-4</c:v>
                </c:pt>
                <c:pt idx="165">
                  <c:v>6.0240963855440199E-4</c:v>
                </c:pt>
                <c:pt idx="166">
                  <c:v>5.9880239520970768E-4</c:v>
                </c:pt>
                <c:pt idx="167">
                  <c:v>5.9523809523809312E-4</c:v>
                </c:pt>
                <c:pt idx="168">
                  <c:v>5.9171597633156381E-4</c:v>
                </c:pt>
                <c:pt idx="169">
                  <c:v>5.882352941177782E-4</c:v>
                </c:pt>
                <c:pt idx="170">
                  <c:v>5.8479532163757675E-4</c:v>
                </c:pt>
                <c:pt idx="171">
                  <c:v>5.8139534883738797E-4</c:v>
                </c:pt>
                <c:pt idx="172">
                  <c:v>5.7803468208095232E-4</c:v>
                </c:pt>
                <c:pt idx="173">
                  <c:v>5.7471264367814356E-4</c:v>
                </c:pt>
                <c:pt idx="174">
                  <c:v>5.714285714286671E-4</c:v>
                </c:pt>
                <c:pt idx="175">
                  <c:v>5.6818181818196756E-4</c:v>
                </c:pt>
                <c:pt idx="176">
                  <c:v>5.6497175141245748E-4</c:v>
                </c:pt>
                <c:pt idx="177">
                  <c:v>5.6179775280917887E-4</c:v>
                </c:pt>
                <c:pt idx="178">
                  <c:v>5.5865921787723316E-4</c:v>
                </c:pt>
                <c:pt idx="179">
                  <c:v>5.555555555556424E-4</c:v>
                </c:pt>
                <c:pt idx="180">
                  <c:v>5.5248618784542458E-4</c:v>
                </c:pt>
                <c:pt idx="181">
                  <c:v>5.494505494505475E-4</c:v>
                </c:pt>
                <c:pt idx="182">
                  <c:v>5.4644808743176121E-4</c:v>
                </c:pt>
                <c:pt idx="183">
                  <c:v>5.4347826086975637E-4</c:v>
                </c:pt>
                <c:pt idx="184">
                  <c:v>5.4054054054053502E-4</c:v>
                </c:pt>
                <c:pt idx="185">
                  <c:v>5.376344086023277E-4</c:v>
                </c:pt>
                <c:pt idx="186">
                  <c:v>5.3475935828894983E-4</c:v>
                </c:pt>
                <c:pt idx="187" formatCode="0.00%">
                  <c:v>5.0000000000000001E-4</c:v>
                </c:pt>
                <c:pt idx="188" formatCode="0.00%">
                  <c:v>5.0000000000000001E-4</c:v>
                </c:pt>
                <c:pt idx="189" formatCode="0.00%">
                  <c:v>5.0000000000000001E-4</c:v>
                </c:pt>
                <c:pt idx="190" formatCode="0.00%">
                  <c:v>5.0000000000000001E-4</c:v>
                </c:pt>
                <c:pt idx="191" formatCode="0.00%">
                  <c:v>5.0000000000000001E-4</c:v>
                </c:pt>
                <c:pt idx="192" formatCode="0.00%">
                  <c:v>5.0000000000000001E-4</c:v>
                </c:pt>
                <c:pt idx="193" formatCode="0.00%">
                  <c:v>5.0000000000000001E-4</c:v>
                </c:pt>
                <c:pt idx="194" formatCode="0.00%">
                  <c:v>5.0000000000000001E-4</c:v>
                </c:pt>
                <c:pt idx="195" formatCode="0.00%">
                  <c:v>5.0000000000000001E-4</c:v>
                </c:pt>
                <c:pt idx="196" formatCode="0.00%">
                  <c:v>5.0000000000000001E-4</c:v>
                </c:pt>
                <c:pt idx="197" formatCode="0.00%">
                  <c:v>5.0000000000000001E-4</c:v>
                </c:pt>
                <c:pt idx="198" formatCode="0.00%">
                  <c:v>5.0000000000000001E-4</c:v>
                </c:pt>
              </c:numCache>
            </c:numRef>
          </c:val>
        </c:ser>
        <c:ser>
          <c:idx val="2"/>
          <c:order val="2"/>
          <c:tx>
            <c:strRef>
              <c:f>Лист1!$H$1</c:f>
              <c:strCache>
                <c:ptCount val="1"/>
                <c:pt idx="0">
                  <c:v>Min Spec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Лист1!$H$2:$H$200</c:f>
              <c:numCache>
                <c:formatCode>0.00%</c:formatCode>
                <c:ptCount val="199"/>
                <c:pt idx="0">
                  <c:v>-9.9999999999999867E-2</c:v>
                </c:pt>
                <c:pt idx="1">
                  <c:v>-5.0000000000000044E-2</c:v>
                </c:pt>
                <c:pt idx="2">
                  <c:v>-3.3333333333333437E-2</c:v>
                </c:pt>
                <c:pt idx="3">
                  <c:v>-2.4999999999999911E-2</c:v>
                </c:pt>
                <c:pt idx="4">
                  <c:v>-2.0000000000000018E-2</c:v>
                </c:pt>
                <c:pt idx="5">
                  <c:v>-1.6666666666666607E-2</c:v>
                </c:pt>
                <c:pt idx="6">
                  <c:v>-1.4285714285714235E-2</c:v>
                </c:pt>
                <c:pt idx="7">
                  <c:v>-1.2499999999999956E-2</c:v>
                </c:pt>
                <c:pt idx="8">
                  <c:v>-1.1111111111111072E-2</c:v>
                </c:pt>
                <c:pt idx="9">
                  <c:v>-1.0000000000000009E-2</c:v>
                </c:pt>
                <c:pt idx="10">
                  <c:v>-9.0909090909090384E-3</c:v>
                </c:pt>
                <c:pt idx="11">
                  <c:v>-8.3333333333333037E-3</c:v>
                </c:pt>
                <c:pt idx="12">
                  <c:v>-7.692307692307665E-3</c:v>
                </c:pt>
                <c:pt idx="13">
                  <c:v>-7.1428571428571175E-3</c:v>
                </c:pt>
                <c:pt idx="14">
                  <c:v>-6.6666666666665986E-3</c:v>
                </c:pt>
                <c:pt idx="15">
                  <c:v>-6.2500000000000888E-3</c:v>
                </c:pt>
                <c:pt idx="16">
                  <c:v>-5.8823529411764497E-3</c:v>
                </c:pt>
                <c:pt idx="17">
                  <c:v>-5.5555555555555358E-3</c:v>
                </c:pt>
                <c:pt idx="18">
                  <c:v>-5.2631578947368585E-3</c:v>
                </c:pt>
                <c:pt idx="19">
                  <c:v>-4.9999999999998934E-3</c:v>
                </c:pt>
                <c:pt idx="20">
                  <c:v>-4.761904761904745E-3</c:v>
                </c:pt>
                <c:pt idx="21">
                  <c:v>-4.5454545454544082E-3</c:v>
                </c:pt>
                <c:pt idx="22">
                  <c:v>-4.3478260869564966E-3</c:v>
                </c:pt>
                <c:pt idx="23">
                  <c:v>-4.1666666666666519E-3</c:v>
                </c:pt>
                <c:pt idx="24">
                  <c:v>-4.0000000000000036E-3</c:v>
                </c:pt>
                <c:pt idx="25">
                  <c:v>-3.8461538461538325E-3</c:v>
                </c:pt>
                <c:pt idx="26">
                  <c:v>-3.7037037037035425E-3</c:v>
                </c:pt>
                <c:pt idx="27">
                  <c:v>-3.5714285714285587E-3</c:v>
                </c:pt>
                <c:pt idx="28">
                  <c:v>-3.4482758620688614E-3</c:v>
                </c:pt>
                <c:pt idx="29">
                  <c:v>-3.3333333333331883E-3</c:v>
                </c:pt>
                <c:pt idx="30">
                  <c:v>-3.225806451612856E-3</c:v>
                </c:pt>
                <c:pt idx="31">
                  <c:v>-3.1249999999998224E-3</c:v>
                </c:pt>
                <c:pt idx="32">
                  <c:v>-3.0303030303029388E-3</c:v>
                </c:pt>
                <c:pt idx="33">
                  <c:v>-2.9411764705882248E-3</c:v>
                </c:pt>
                <c:pt idx="34">
                  <c:v>-2.8571428571428914E-3</c:v>
                </c:pt>
                <c:pt idx="35">
                  <c:v>-2.7777777777777679E-3</c:v>
                </c:pt>
                <c:pt idx="36">
                  <c:v>-2.7027027027026751E-3</c:v>
                </c:pt>
                <c:pt idx="37">
                  <c:v>-2.6315789473683182E-3</c:v>
                </c:pt>
                <c:pt idx="38">
                  <c:v>-2.564102564102555E-3</c:v>
                </c:pt>
                <c:pt idx="39">
                  <c:v>-2.4999999999999467E-3</c:v>
                </c:pt>
                <c:pt idx="40">
                  <c:v>-2.4390243902439046E-3</c:v>
                </c:pt>
                <c:pt idx="41">
                  <c:v>-2.3809523809523725E-3</c:v>
                </c:pt>
                <c:pt idx="42">
                  <c:v>-2.3255813953488857E-3</c:v>
                </c:pt>
                <c:pt idx="43">
                  <c:v>-2.2727272727272041E-3</c:v>
                </c:pt>
                <c:pt idx="44">
                  <c:v>-2.2222222222221255E-3</c:v>
                </c:pt>
                <c:pt idx="45">
                  <c:v>-2.1739130434781373E-3</c:v>
                </c:pt>
                <c:pt idx="46">
                  <c:v>-2.1276595744681437E-3</c:v>
                </c:pt>
                <c:pt idx="47">
                  <c:v>-2.0833333333332149E-3</c:v>
                </c:pt>
                <c:pt idx="48">
                  <c:v>-2.0408163265306367E-3</c:v>
                </c:pt>
                <c:pt idx="49">
                  <c:v>-2.0000000000000018E-3</c:v>
                </c:pt>
                <c:pt idx="50">
                  <c:v>-1.9607843137254832E-3</c:v>
                </c:pt>
                <c:pt idx="51">
                  <c:v>-1.9230769230769162E-3</c:v>
                </c:pt>
                <c:pt idx="52">
                  <c:v>-1.8867924528300772E-3</c:v>
                </c:pt>
                <c:pt idx="53">
                  <c:v>-1.8518518518517713E-3</c:v>
                </c:pt>
                <c:pt idx="54">
                  <c:v>-1.8181818181817189E-3</c:v>
                </c:pt>
                <c:pt idx="55">
                  <c:v>-1.7857142857142794E-3</c:v>
                </c:pt>
                <c:pt idx="56">
                  <c:v>-1.7543859649122862E-3</c:v>
                </c:pt>
                <c:pt idx="57">
                  <c:v>-1.7241379310344307E-3</c:v>
                </c:pt>
                <c:pt idx="58">
                  <c:v>-1.6949152542371504E-3</c:v>
                </c:pt>
                <c:pt idx="59">
                  <c:v>-1.6666666666667052E-3</c:v>
                </c:pt>
                <c:pt idx="60">
                  <c:v>-1.6393442622950616E-3</c:v>
                </c:pt>
                <c:pt idx="61">
                  <c:v>-1.612903225806317E-3</c:v>
                </c:pt>
                <c:pt idx="62">
                  <c:v>-1.5873015873015817E-3</c:v>
                </c:pt>
                <c:pt idx="63">
                  <c:v>-1.5624999999999112E-3</c:v>
                </c:pt>
                <c:pt idx="64">
                  <c:v>-1.5384615384614886E-3</c:v>
                </c:pt>
                <c:pt idx="65">
                  <c:v>-1.5151515151514694E-3</c:v>
                </c:pt>
                <c:pt idx="66">
                  <c:v>-1.4925373134329067E-3</c:v>
                </c:pt>
                <c:pt idx="67">
                  <c:v>-1.4705882352941124E-3</c:v>
                </c:pt>
                <c:pt idx="68">
                  <c:v>-1.4492753623187582E-3</c:v>
                </c:pt>
                <c:pt idx="69">
                  <c:v>-1.4285714285713347E-3</c:v>
                </c:pt>
                <c:pt idx="70">
                  <c:v>-1.4084507042253502E-3</c:v>
                </c:pt>
                <c:pt idx="71">
                  <c:v>-1.388888888888884E-3</c:v>
                </c:pt>
                <c:pt idx="72">
                  <c:v>-1.36986301369868E-3</c:v>
                </c:pt>
                <c:pt idx="73">
                  <c:v>-1.3513513513512265E-3</c:v>
                </c:pt>
                <c:pt idx="74">
                  <c:v>-1.3333333333334085E-3</c:v>
                </c:pt>
                <c:pt idx="75">
                  <c:v>-1.3157894736841591E-3</c:v>
                </c:pt>
                <c:pt idx="76">
                  <c:v>-1.2987012987013546E-3</c:v>
                </c:pt>
                <c:pt idx="77">
                  <c:v>-1.2820512820512775E-3</c:v>
                </c:pt>
                <c:pt idx="78">
                  <c:v>-1.2658227848101333E-3</c:v>
                </c:pt>
                <c:pt idx="79">
                  <c:v>-1.2499999999999734E-3</c:v>
                </c:pt>
                <c:pt idx="80">
                  <c:v>-1.2345679012344402E-3</c:v>
                </c:pt>
                <c:pt idx="81">
                  <c:v>-1.2195121951219523E-3</c:v>
                </c:pt>
                <c:pt idx="82">
                  <c:v>-1.2048192771083599E-3</c:v>
                </c:pt>
                <c:pt idx="83">
                  <c:v>-1.1904761904761862E-3</c:v>
                </c:pt>
                <c:pt idx="84">
                  <c:v>-1.1764705882353343E-3</c:v>
                </c:pt>
                <c:pt idx="85">
                  <c:v>-1.1627906976743319E-3</c:v>
                </c:pt>
                <c:pt idx="86">
                  <c:v>-1.1494252873562871E-3</c:v>
                </c:pt>
                <c:pt idx="87">
                  <c:v>-1.1363636363637131E-3</c:v>
                </c:pt>
                <c:pt idx="88">
                  <c:v>-1.1235955056179137E-3</c:v>
                </c:pt>
                <c:pt idx="89">
                  <c:v>-1.1111111111110628E-3</c:v>
                </c:pt>
                <c:pt idx="90">
                  <c:v>-1.098901098901095E-3</c:v>
                </c:pt>
                <c:pt idx="91">
                  <c:v>-1.0869565217390686E-3</c:v>
                </c:pt>
                <c:pt idx="92">
                  <c:v>-1.0752688172042113E-3</c:v>
                </c:pt>
                <c:pt idx="93">
                  <c:v>-1.0638297872340718E-3</c:v>
                </c:pt>
                <c:pt idx="94">
                  <c:v>-1.0526315789474161E-3</c:v>
                </c:pt>
                <c:pt idx="95">
                  <c:v>-1.0416666666666075E-3</c:v>
                </c:pt>
                <c:pt idx="96">
                  <c:v>-1.0309278350515427E-3</c:v>
                </c:pt>
                <c:pt idx="97">
                  <c:v>-1.0204081632652073E-3</c:v>
                </c:pt>
                <c:pt idx="98">
                  <c:v>-1.0101010101009056E-3</c:v>
                </c:pt>
                <c:pt idx="99">
                  <c:v>-9.9999999999988987E-4</c:v>
                </c:pt>
                <c:pt idx="100">
                  <c:v>-9.9009900990099098E-4</c:v>
                </c:pt>
                <c:pt idx="101">
                  <c:v>-9.8039215686274161E-4</c:v>
                </c:pt>
                <c:pt idx="102">
                  <c:v>-9.7087378640781097E-4</c:v>
                </c:pt>
                <c:pt idx="103">
                  <c:v>-9.6153846153845812E-4</c:v>
                </c:pt>
                <c:pt idx="104">
                  <c:v>-9.5238095238103782E-4</c:v>
                </c:pt>
                <c:pt idx="105">
                  <c:v>-9.4339622641514964E-4</c:v>
                </c:pt>
                <c:pt idx="106">
                  <c:v>-9.3457943925234765E-4</c:v>
                </c:pt>
                <c:pt idx="107">
                  <c:v>-9.2592592592599665E-4</c:v>
                </c:pt>
                <c:pt idx="108">
                  <c:v>-9.1743119266052275E-4</c:v>
                </c:pt>
                <c:pt idx="109">
                  <c:v>-9.0909090909097046E-4</c:v>
                </c:pt>
                <c:pt idx="110">
                  <c:v>-9.009009009008917E-4</c:v>
                </c:pt>
                <c:pt idx="111">
                  <c:v>-8.9285714285702866E-4</c:v>
                </c:pt>
                <c:pt idx="112">
                  <c:v>-8.8495575221236855E-4</c:v>
                </c:pt>
                <c:pt idx="113">
                  <c:v>-8.7719298245603206E-4</c:v>
                </c:pt>
                <c:pt idx="114">
                  <c:v>-8.6956521739134374E-4</c:v>
                </c:pt>
                <c:pt idx="115">
                  <c:v>-8.6206896551721535E-4</c:v>
                </c:pt>
                <c:pt idx="116">
                  <c:v>-8.5470085470085166E-4</c:v>
                </c:pt>
                <c:pt idx="117">
                  <c:v>-8.4745762711868622E-4</c:v>
                </c:pt>
                <c:pt idx="118">
                  <c:v>-8.4033613445377853E-4</c:v>
                </c:pt>
                <c:pt idx="119">
                  <c:v>-8.3333333333324155E-4</c:v>
                </c:pt>
                <c:pt idx="120">
                  <c:v>-8.2644628099171058E-4</c:v>
                </c:pt>
                <c:pt idx="121">
                  <c:v>-8.1967213114753079E-4</c:v>
                </c:pt>
                <c:pt idx="122">
                  <c:v>-8.1300813008122752E-4</c:v>
                </c:pt>
                <c:pt idx="123">
                  <c:v>-8.0645161290315848E-4</c:v>
                </c:pt>
                <c:pt idx="124">
                  <c:v>-7.9999999999991189E-4</c:v>
                </c:pt>
                <c:pt idx="125">
                  <c:v>-7.9365079365079083E-4</c:v>
                </c:pt>
                <c:pt idx="126">
                  <c:v>-7.8740157480305939E-4</c:v>
                </c:pt>
                <c:pt idx="127">
                  <c:v>-7.8124999999995559E-4</c:v>
                </c:pt>
                <c:pt idx="128">
                  <c:v>-7.751937984497026E-4</c:v>
                </c:pt>
                <c:pt idx="129">
                  <c:v>-7.6923076923085532E-4</c:v>
                </c:pt>
                <c:pt idx="130">
                  <c:v>-7.6335877862598878E-4</c:v>
                </c:pt>
                <c:pt idx="131">
                  <c:v>-7.575757575757347E-4</c:v>
                </c:pt>
                <c:pt idx="132">
                  <c:v>-7.518796992480592E-4</c:v>
                </c:pt>
                <c:pt idx="133">
                  <c:v>-7.4626865671634235E-4</c:v>
                </c:pt>
                <c:pt idx="134">
                  <c:v>-7.407407407407085E-4</c:v>
                </c:pt>
                <c:pt idx="135">
                  <c:v>-7.3529411764705621E-4</c:v>
                </c:pt>
                <c:pt idx="136">
                  <c:v>-7.299270072993469E-4</c:v>
                </c:pt>
                <c:pt idx="137">
                  <c:v>-7.246376811593791E-4</c:v>
                </c:pt>
                <c:pt idx="138">
                  <c:v>-7.1942446043160579E-4</c:v>
                </c:pt>
                <c:pt idx="139">
                  <c:v>-7.1428571428566734E-4</c:v>
                </c:pt>
                <c:pt idx="140">
                  <c:v>-7.0921985815597388E-4</c:v>
                </c:pt>
                <c:pt idx="141">
                  <c:v>-7.042253521125641E-4</c:v>
                </c:pt>
                <c:pt idx="142">
                  <c:v>-6.993006993005757E-4</c:v>
                </c:pt>
                <c:pt idx="143">
                  <c:v>-6.9444444444433095E-4</c:v>
                </c:pt>
                <c:pt idx="144">
                  <c:v>-6.8965517241381669E-4</c:v>
                </c:pt>
                <c:pt idx="145">
                  <c:v>-6.8493150684934001E-4</c:v>
                </c:pt>
                <c:pt idx="146">
                  <c:v>-6.8027210884347156E-4</c:v>
                </c:pt>
                <c:pt idx="147">
                  <c:v>-6.7567567567561326E-4</c:v>
                </c:pt>
                <c:pt idx="148">
                  <c:v>-6.7114093959719234E-4</c:v>
                </c:pt>
                <c:pt idx="149">
                  <c:v>-6.6666666666659324E-4</c:v>
                </c:pt>
                <c:pt idx="150">
                  <c:v>-6.6225165562916466E-4</c:v>
                </c:pt>
                <c:pt idx="151">
                  <c:v>-6.5789473684207955E-4</c:v>
                </c:pt>
                <c:pt idx="152">
                  <c:v>-6.5359477124182774E-4</c:v>
                </c:pt>
                <c:pt idx="153">
                  <c:v>-6.493506493505663E-4</c:v>
                </c:pt>
                <c:pt idx="154">
                  <c:v>-6.4516129032266001E-4</c:v>
                </c:pt>
                <c:pt idx="155">
                  <c:v>-6.4102564102563875E-4</c:v>
                </c:pt>
                <c:pt idx="156">
                  <c:v>-6.3694267515912451E-4</c:v>
                </c:pt>
                <c:pt idx="157">
                  <c:v>-6.3291139240506666E-4</c:v>
                </c:pt>
                <c:pt idx="158">
                  <c:v>-6.2893081760995173E-4</c:v>
                </c:pt>
                <c:pt idx="159">
                  <c:v>-6.250000000000977E-4</c:v>
                </c:pt>
                <c:pt idx="160">
                  <c:v>-6.2111801242248355E-4</c:v>
                </c:pt>
                <c:pt idx="161">
                  <c:v>-6.172839506173311E-4</c:v>
                </c:pt>
                <c:pt idx="162">
                  <c:v>-6.1349693251533388E-4</c:v>
                </c:pt>
                <c:pt idx="163">
                  <c:v>-6.0975609756108717E-4</c:v>
                </c:pt>
                <c:pt idx="164">
                  <c:v>-6.0606060606072099E-4</c:v>
                </c:pt>
                <c:pt idx="165">
                  <c:v>-6.0240963855440199E-4</c:v>
                </c:pt>
                <c:pt idx="166">
                  <c:v>-5.9880239520970768E-4</c:v>
                </c:pt>
                <c:pt idx="167">
                  <c:v>-5.9523809523809312E-4</c:v>
                </c:pt>
                <c:pt idx="168">
                  <c:v>-5.9171597633156381E-4</c:v>
                </c:pt>
                <c:pt idx="169">
                  <c:v>-5.882352941177782E-4</c:v>
                </c:pt>
                <c:pt idx="170">
                  <c:v>-5.8479532163757675E-4</c:v>
                </c:pt>
                <c:pt idx="171">
                  <c:v>-5.8139534883738797E-4</c:v>
                </c:pt>
                <c:pt idx="172">
                  <c:v>-5.7803468208095232E-4</c:v>
                </c:pt>
                <c:pt idx="173">
                  <c:v>-5.7471264367814356E-4</c:v>
                </c:pt>
                <c:pt idx="174">
                  <c:v>-5.714285714286671E-4</c:v>
                </c:pt>
                <c:pt idx="175">
                  <c:v>-5.6818181818196756E-4</c:v>
                </c:pt>
                <c:pt idx="176">
                  <c:v>-5.6497175141245748E-4</c:v>
                </c:pt>
                <c:pt idx="177">
                  <c:v>-5.6179775280917887E-4</c:v>
                </c:pt>
                <c:pt idx="178">
                  <c:v>-5.5865921787723316E-4</c:v>
                </c:pt>
                <c:pt idx="179">
                  <c:v>-5.555555555556424E-4</c:v>
                </c:pt>
                <c:pt idx="180">
                  <c:v>-5.5248618784542458E-4</c:v>
                </c:pt>
                <c:pt idx="181">
                  <c:v>-5.494505494505475E-4</c:v>
                </c:pt>
                <c:pt idx="182">
                  <c:v>-5.4644808743176121E-4</c:v>
                </c:pt>
                <c:pt idx="183">
                  <c:v>-5.4347826086975637E-4</c:v>
                </c:pt>
                <c:pt idx="184">
                  <c:v>-5.4054054054053502E-4</c:v>
                </c:pt>
                <c:pt idx="185">
                  <c:v>-5.376344086023277E-4</c:v>
                </c:pt>
                <c:pt idx="186">
                  <c:v>-5.3475935828894983E-4</c:v>
                </c:pt>
                <c:pt idx="187">
                  <c:v>-5.3191489361714694E-4</c:v>
                </c:pt>
                <c:pt idx="188">
                  <c:v>-5.2910052910060124E-4</c:v>
                </c:pt>
                <c:pt idx="189">
                  <c:v>-5.2631578947370805E-4</c:v>
                </c:pt>
                <c:pt idx="190">
                  <c:v>-5.235602094242342E-4</c:v>
                </c:pt>
                <c:pt idx="191">
                  <c:v>-5.2083333333330373E-4</c:v>
                </c:pt>
                <c:pt idx="192">
                  <c:v>-5.181347150260418E-4</c:v>
                </c:pt>
                <c:pt idx="193">
                  <c:v>-5.1546391752577136E-4</c:v>
                </c:pt>
                <c:pt idx="194">
                  <c:v>-5.1282051282064423E-4</c:v>
                </c:pt>
                <c:pt idx="195">
                  <c:v>-5.1020408163271469E-4</c:v>
                </c:pt>
                <c:pt idx="196">
                  <c:v>-5.0761421319811539E-4</c:v>
                </c:pt>
                <c:pt idx="197">
                  <c:v>-5.0505050505056381E-4</c:v>
                </c:pt>
                <c:pt idx="198">
                  <c:v>-5.0251256281419465E-4</c:v>
                </c:pt>
              </c:numCache>
            </c:numRef>
          </c:val>
        </c:ser>
        <c:marker val="1"/>
        <c:axId val="88009344"/>
        <c:axId val="90344064"/>
      </c:lineChart>
      <c:catAx>
        <c:axId val="88009344"/>
        <c:scaling>
          <c:orientation val="minMax"/>
        </c:scaling>
        <c:axPos val="b"/>
        <c:majorGridlines>
          <c:spPr>
            <a:ln>
              <a:solidFill>
                <a:srgbClr val="1F497D">
                  <a:lumMod val="60000"/>
                  <a:lumOff val="40000"/>
                  <a:alpha val="36000"/>
                </a:srgb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0344064"/>
        <c:crossesAt val="-1.0000000000000002E-2"/>
        <c:auto val="1"/>
        <c:lblAlgn val="ctr"/>
        <c:lblOffset val="100"/>
        <c:tickMarkSkip val="10"/>
      </c:catAx>
      <c:valAx>
        <c:axId val="90344064"/>
        <c:scaling>
          <c:orientation val="minMax"/>
          <c:max val="1.0000000000000002E-2"/>
          <c:min val="-1.0000000000000002E-2"/>
        </c:scaling>
        <c:axPos val="l"/>
        <c:majorGridlines>
          <c:spPr>
            <a:ln>
              <a:solidFill>
                <a:srgbClr val="1F497D">
                  <a:lumMod val="60000"/>
                  <a:lumOff val="40000"/>
                  <a:alpha val="25000"/>
                </a:srgbClr>
              </a:solidFill>
            </a:ln>
          </c:spPr>
        </c:majorGridlines>
        <c:numFmt formatCode="0.0000%" sourceLinked="1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88009344"/>
        <c:crosses val="autoZero"/>
        <c:crossBetween val="between"/>
        <c:majorUnit val="1.0000000000000002E-3"/>
      </c:valAx>
      <c:spPr>
        <a:solidFill>
          <a:srgbClr val="E4E4FF"/>
        </a:solidFill>
      </c:spPr>
    </c:plotArea>
    <c:legend>
      <c:legendPos val="r"/>
      <c:layout>
        <c:manualLayout>
          <c:xMode val="edge"/>
          <c:yMode val="edge"/>
          <c:x val="0.90168918918918917"/>
          <c:y val="0.11451860920211829"/>
          <c:w val="7.691441441441442E-2"/>
          <c:h val="0.12779444088923514"/>
        </c:manualLayout>
      </c:layout>
      <c:spPr>
        <a:solidFill>
          <a:srgbClr val="E4E4FF"/>
        </a:solidFill>
      </c:spPr>
    </c:legend>
    <c:plotVisOnly val="1"/>
  </c:chart>
  <c:spPr>
    <a:solidFill>
      <a:srgbClr val="EEEE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9</xdr:row>
      <xdr:rowOff>133350</xdr:rowOff>
    </xdr:from>
    <xdr:to>
      <xdr:col>25</xdr:col>
      <xdr:colOff>438150</xdr:colOff>
      <xdr:row>38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0"/>
  <sheetViews>
    <sheetView tabSelected="1" workbookViewId="0">
      <selection activeCell="R5" sqref="R5"/>
    </sheetView>
  </sheetViews>
  <sheetFormatPr defaultRowHeight="15"/>
  <cols>
    <col min="1" max="1" width="19.42578125" customWidth="1"/>
    <col min="2" max="2" width="10" customWidth="1"/>
    <col min="3" max="3" width="12.7109375" bestFit="1" customWidth="1"/>
    <col min="7" max="7" width="10.5703125" bestFit="1" customWidth="1"/>
  </cols>
  <sheetData>
    <row r="1" spans="1:8">
      <c r="A1">
        <v>0</v>
      </c>
      <c r="B1">
        <v>-1.8200000000000001E-4</v>
      </c>
      <c r="C1">
        <f>(E1/1)</f>
        <v>-182</v>
      </c>
      <c r="D1" s="2">
        <f>C1*0.000001</f>
        <v>-1.8199999999999998E-4</v>
      </c>
      <c r="E1">
        <f>B1*1000000</f>
        <v>-182</v>
      </c>
      <c r="F1" t="s">
        <v>0</v>
      </c>
      <c r="G1" t="s">
        <v>1</v>
      </c>
      <c r="H1" t="s">
        <v>2</v>
      </c>
    </row>
    <row r="2" spans="1:8">
      <c r="A2">
        <v>0.1</v>
      </c>
      <c r="B2">
        <v>0.1011</v>
      </c>
      <c r="C2">
        <f t="shared" ref="C1:C64" si="0">((A2/B2) - 1)*1000000</f>
        <v>-10880.316518298572</v>
      </c>
      <c r="D2" s="2">
        <f t="shared" ref="D2:D65" si="1">C2*0.000001</f>
        <v>-1.0880316518298572E-2</v>
      </c>
      <c r="F2" t="s">
        <v>3</v>
      </c>
      <c r="G2" s="1">
        <f>((A2+0.01)/A2)-1</f>
        <v>9.9999999999999867E-2</v>
      </c>
      <c r="H2" s="3">
        <f>-(((A2+0.01)/A2)-1)</f>
        <v>-9.9999999999999867E-2</v>
      </c>
    </row>
    <row r="3" spans="1:8">
      <c r="A3">
        <v>0.2</v>
      </c>
      <c r="B3">
        <v>0.202233</v>
      </c>
      <c r="C3">
        <f t="shared" si="0"/>
        <v>-11041.71920507524</v>
      </c>
      <c r="D3" s="2">
        <f t="shared" si="1"/>
        <v>-1.104171920507524E-2</v>
      </c>
      <c r="G3" s="1">
        <f t="shared" ref="G3:G66" si="2">((A3+0.01)/A3)-1</f>
        <v>5.0000000000000044E-2</v>
      </c>
      <c r="H3" s="3">
        <f t="shared" ref="H3:H66" si="3">-(((A3+0.01)/A3)-1)</f>
        <v>-5.0000000000000044E-2</v>
      </c>
    </row>
    <row r="4" spans="1:8">
      <c r="A4">
        <v>0.3</v>
      </c>
      <c r="B4">
        <v>0.29833799999999999</v>
      </c>
      <c r="C4">
        <f t="shared" si="0"/>
        <v>5570.8625786858865</v>
      </c>
      <c r="D4" s="2">
        <f t="shared" si="1"/>
        <v>5.5708625786858859E-3</v>
      </c>
      <c r="G4" s="1">
        <f t="shared" si="2"/>
        <v>3.3333333333333437E-2</v>
      </c>
      <c r="H4" s="3">
        <f t="shared" si="3"/>
        <v>-3.3333333333333437E-2</v>
      </c>
    </row>
    <row r="5" spans="1:8">
      <c r="A5">
        <v>0.4</v>
      </c>
      <c r="B5">
        <v>0.39934900000000001</v>
      </c>
      <c r="C5">
        <f t="shared" si="0"/>
        <v>1630.1530741282822</v>
      </c>
      <c r="D5" s="2">
        <f t="shared" si="1"/>
        <v>1.6301530741282821E-3</v>
      </c>
      <c r="G5" s="1">
        <f t="shared" si="2"/>
        <v>2.4999999999999911E-2</v>
      </c>
      <c r="H5" s="3">
        <f t="shared" si="3"/>
        <v>-2.4999999999999911E-2</v>
      </c>
    </row>
    <row r="6" spans="1:8">
      <c r="A6">
        <v>0.5</v>
      </c>
      <c r="B6">
        <v>0.50050099999999997</v>
      </c>
      <c r="C6">
        <f t="shared" si="0"/>
        <v>-1000.9970010049774</v>
      </c>
      <c r="D6" s="2">
        <f t="shared" si="1"/>
        <v>-1.0009970010049773E-3</v>
      </c>
      <c r="G6" s="1">
        <f t="shared" si="2"/>
        <v>2.0000000000000018E-2</v>
      </c>
      <c r="H6" s="3">
        <f t="shared" si="3"/>
        <v>-2.0000000000000018E-2</v>
      </c>
    </row>
    <row r="7" spans="1:8">
      <c r="A7">
        <v>0.6</v>
      </c>
      <c r="B7">
        <v>0.60156799999999999</v>
      </c>
      <c r="C7">
        <f t="shared" si="0"/>
        <v>-2606.5216234906206</v>
      </c>
      <c r="D7" s="2">
        <f t="shared" si="1"/>
        <v>-2.6065216234906203E-3</v>
      </c>
      <c r="G7" s="1">
        <f t="shared" si="2"/>
        <v>1.6666666666666607E-2</v>
      </c>
      <c r="H7" s="3">
        <f t="shared" si="3"/>
        <v>-1.6666666666666607E-2</v>
      </c>
    </row>
    <row r="8" spans="1:8">
      <c r="A8">
        <v>0.7</v>
      </c>
      <c r="B8">
        <v>0.697654</v>
      </c>
      <c r="C8">
        <f t="shared" si="0"/>
        <v>3362.6984149734972</v>
      </c>
      <c r="D8" s="2">
        <f t="shared" si="1"/>
        <v>3.3626984149734969E-3</v>
      </c>
      <c r="G8" s="1">
        <f t="shared" si="2"/>
        <v>1.4285714285714235E-2</v>
      </c>
      <c r="H8" s="3">
        <f t="shared" si="3"/>
        <v>-1.4285714285714235E-2</v>
      </c>
    </row>
    <row r="9" spans="1:8">
      <c r="A9">
        <v>0.8</v>
      </c>
      <c r="B9">
        <v>0.79873300000000003</v>
      </c>
      <c r="C9">
        <f t="shared" si="0"/>
        <v>1586.2622428270968</v>
      </c>
      <c r="D9" s="2">
        <f t="shared" si="1"/>
        <v>1.5862622428270967E-3</v>
      </c>
      <c r="G9" s="1">
        <f t="shared" si="2"/>
        <v>1.2499999999999956E-2</v>
      </c>
      <c r="H9" s="3">
        <f t="shared" si="3"/>
        <v>-1.2499999999999956E-2</v>
      </c>
    </row>
    <row r="10" spans="1:8">
      <c r="A10">
        <v>0.9</v>
      </c>
      <c r="B10">
        <v>0.899891</v>
      </c>
      <c r="C10">
        <f t="shared" si="0"/>
        <v>121.12578078893321</v>
      </c>
      <c r="D10" s="2">
        <f t="shared" si="1"/>
        <v>1.2112578078893321E-4</v>
      </c>
      <c r="F10" s="2"/>
      <c r="G10" s="1">
        <f t="shared" si="2"/>
        <v>1.1111111111111072E-2</v>
      </c>
      <c r="H10" s="3">
        <f t="shared" si="3"/>
        <v>-1.1111111111111072E-2</v>
      </c>
    </row>
    <row r="11" spans="1:8">
      <c r="A11">
        <v>1</v>
      </c>
      <c r="B11">
        <v>1.0008809999999999</v>
      </c>
      <c r="C11">
        <f t="shared" si="0"/>
        <v>-880.22452219582715</v>
      </c>
      <c r="D11" s="2">
        <f t="shared" si="1"/>
        <v>-8.8022452219582714E-4</v>
      </c>
      <c r="G11" s="1">
        <f t="shared" si="2"/>
        <v>1.0000000000000009E-2</v>
      </c>
      <c r="H11" s="3">
        <f t="shared" si="3"/>
        <v>-1.0000000000000009E-2</v>
      </c>
    </row>
    <row r="12" spans="1:8">
      <c r="A12">
        <v>1.1000000000000001</v>
      </c>
      <c r="B12">
        <v>1.1020000000000001</v>
      </c>
      <c r="C12">
        <f t="shared" si="0"/>
        <v>-1814.8820326678861</v>
      </c>
      <c r="D12" s="2">
        <f t="shared" si="1"/>
        <v>-1.8148820326678861E-3</v>
      </c>
      <c r="G12" s="1">
        <f t="shared" si="2"/>
        <v>9.0909090909090384E-3</v>
      </c>
      <c r="H12" s="3">
        <f t="shared" si="3"/>
        <v>-9.0909090909090384E-3</v>
      </c>
    </row>
    <row r="13" spans="1:8">
      <c r="A13">
        <v>1.2</v>
      </c>
      <c r="B13">
        <v>1.1980690000000001</v>
      </c>
      <c r="C13">
        <f t="shared" si="0"/>
        <v>1611.7602575476119</v>
      </c>
      <c r="D13" s="2">
        <f t="shared" si="1"/>
        <v>1.6117602575476118E-3</v>
      </c>
      <c r="G13" s="1">
        <f t="shared" si="2"/>
        <v>8.3333333333333037E-3</v>
      </c>
      <c r="H13" s="3">
        <f t="shared" si="3"/>
        <v>-8.3333333333333037E-3</v>
      </c>
    </row>
    <row r="14" spans="1:8">
      <c r="A14">
        <v>1.3</v>
      </c>
      <c r="B14">
        <v>1.2991079999999999</v>
      </c>
      <c r="C14">
        <f t="shared" si="0"/>
        <v>686.62497652249851</v>
      </c>
      <c r="D14" s="2">
        <f t="shared" si="1"/>
        <v>6.8662497652249843E-4</v>
      </c>
      <c r="G14" s="1">
        <f t="shared" si="2"/>
        <v>7.692307692307665E-3</v>
      </c>
      <c r="H14" s="3">
        <f t="shared" si="3"/>
        <v>-7.692307692307665E-3</v>
      </c>
    </row>
    <row r="15" spans="1:8">
      <c r="A15">
        <v>1.4</v>
      </c>
      <c r="B15">
        <v>1.4003270000000001</v>
      </c>
      <c r="C15">
        <f t="shared" si="0"/>
        <v>-233.51688569894779</v>
      </c>
      <c r="D15" s="2">
        <f t="shared" si="1"/>
        <v>-2.3351688569894777E-4</v>
      </c>
      <c r="G15" s="1">
        <f t="shared" si="2"/>
        <v>7.1428571428571175E-3</v>
      </c>
      <c r="H15" s="3">
        <f t="shared" si="3"/>
        <v>-7.1428571428571175E-3</v>
      </c>
    </row>
    <row r="16" spans="1:8">
      <c r="A16">
        <v>1.5</v>
      </c>
      <c r="B16">
        <v>1.50146</v>
      </c>
      <c r="C16">
        <f t="shared" si="0"/>
        <v>-972.38687677325686</v>
      </c>
      <c r="D16" s="2">
        <f t="shared" si="1"/>
        <v>-9.7238687677325686E-4</v>
      </c>
      <c r="G16" s="1">
        <f t="shared" si="2"/>
        <v>6.6666666666665986E-3</v>
      </c>
      <c r="H16" s="3">
        <f t="shared" si="3"/>
        <v>-6.6666666666665986E-3</v>
      </c>
    </row>
    <row r="17" spans="1:8">
      <c r="A17">
        <v>1.6</v>
      </c>
      <c r="B17">
        <v>1.6025210000000001</v>
      </c>
      <c r="C17">
        <f t="shared" si="0"/>
        <v>-1573.1463113431987</v>
      </c>
      <c r="D17" s="2">
        <f t="shared" si="1"/>
        <v>-1.5731463113431987E-3</v>
      </c>
      <c r="G17" s="1">
        <f t="shared" si="2"/>
        <v>6.2500000000000888E-3</v>
      </c>
      <c r="H17" s="3">
        <f t="shared" si="3"/>
        <v>-6.2500000000000888E-3</v>
      </c>
    </row>
    <row r="18" spans="1:8">
      <c r="A18">
        <v>1.7</v>
      </c>
      <c r="B18">
        <v>1.6984349999999999</v>
      </c>
      <c r="C18">
        <f t="shared" si="0"/>
        <v>921.43649889453445</v>
      </c>
      <c r="D18" s="2">
        <f t="shared" si="1"/>
        <v>9.2143649889453439E-4</v>
      </c>
      <c r="G18" s="1">
        <f t="shared" si="2"/>
        <v>5.8823529411764497E-3</v>
      </c>
      <c r="H18" s="3">
        <f t="shared" si="3"/>
        <v>-5.8823529411764497E-3</v>
      </c>
    </row>
    <row r="19" spans="1:8">
      <c r="A19">
        <v>1.8</v>
      </c>
      <c r="B19">
        <v>1.799585</v>
      </c>
      <c r="C19">
        <f t="shared" si="0"/>
        <v>230.60872367808292</v>
      </c>
      <c r="D19" s="2">
        <f t="shared" si="1"/>
        <v>2.3060872367808291E-4</v>
      </c>
      <c r="G19" s="1">
        <f t="shared" si="2"/>
        <v>5.5555555555555358E-3</v>
      </c>
      <c r="H19" s="3">
        <f t="shared" si="3"/>
        <v>-5.5555555555555358E-3</v>
      </c>
    </row>
    <row r="20" spans="1:8">
      <c r="A20">
        <v>1.9</v>
      </c>
      <c r="B20">
        <v>1.9006719999999999</v>
      </c>
      <c r="C20">
        <f t="shared" si="0"/>
        <v>-353.55916223311914</v>
      </c>
      <c r="D20" s="2">
        <f t="shared" si="1"/>
        <v>-3.5355916223311912E-4</v>
      </c>
      <c r="G20" s="1">
        <f t="shared" si="2"/>
        <v>5.2631578947368585E-3</v>
      </c>
      <c r="H20" s="3">
        <f t="shared" si="3"/>
        <v>-5.2631578947368585E-3</v>
      </c>
    </row>
    <row r="21" spans="1:8">
      <c r="A21">
        <v>2</v>
      </c>
      <c r="B21">
        <v>2.0018120000000001</v>
      </c>
      <c r="C21">
        <f t="shared" si="0"/>
        <v>-905.1799070043387</v>
      </c>
      <c r="D21" s="2">
        <f t="shared" si="1"/>
        <v>-9.051799070043387E-4</v>
      </c>
      <c r="G21" s="1">
        <f>((A21+0.01)/A21)-1</f>
        <v>4.9999999999998934E-3</v>
      </c>
      <c r="H21" s="3">
        <f t="shared" si="3"/>
        <v>-4.9999999999998934E-3</v>
      </c>
    </row>
    <row r="22" spans="1:8">
      <c r="A22">
        <v>2.1</v>
      </c>
      <c r="B22">
        <v>2.0978720000000002</v>
      </c>
      <c r="C22">
        <f t="shared" si="0"/>
        <v>1014.3612193689311</v>
      </c>
      <c r="D22" s="2">
        <f t="shared" si="1"/>
        <v>1.0143612193689311E-3</v>
      </c>
      <c r="G22" s="1">
        <f t="shared" si="2"/>
        <v>4.761904761904745E-3</v>
      </c>
      <c r="H22" s="3">
        <f t="shared" si="3"/>
        <v>-4.761904761904745E-3</v>
      </c>
    </row>
    <row r="23" spans="1:8">
      <c r="A23">
        <v>2.2000000000000002</v>
      </c>
      <c r="B23">
        <v>2.1990460000000001</v>
      </c>
      <c r="C23">
        <f t="shared" si="0"/>
        <v>433.82448570894462</v>
      </c>
      <c r="D23" s="2">
        <f t="shared" si="1"/>
        <v>4.3382448570894461E-4</v>
      </c>
      <c r="G23" s="1">
        <f t="shared" si="2"/>
        <v>4.5454545454544082E-3</v>
      </c>
      <c r="H23" s="3">
        <f t="shared" si="3"/>
        <v>-4.5454545454544082E-3</v>
      </c>
    </row>
    <row r="24" spans="1:8">
      <c r="A24">
        <v>2.2999999999999998</v>
      </c>
      <c r="B24">
        <v>2.30002</v>
      </c>
      <c r="C24">
        <f t="shared" si="0"/>
        <v>-8.6955765602469981</v>
      </c>
      <c r="D24" s="2">
        <f t="shared" si="1"/>
        <v>-8.6955765602469981E-6</v>
      </c>
      <c r="G24" s="1">
        <f t="shared" si="2"/>
        <v>4.3478260869564966E-3</v>
      </c>
      <c r="H24" s="3">
        <f t="shared" si="3"/>
        <v>-4.3478260869564966E-3</v>
      </c>
    </row>
    <row r="25" spans="1:8">
      <c r="A25">
        <v>2.4</v>
      </c>
      <c r="B25">
        <v>2.4011239999999998</v>
      </c>
      <c r="C25">
        <f t="shared" si="0"/>
        <v>-468.11409989655493</v>
      </c>
      <c r="D25" s="2">
        <f t="shared" si="1"/>
        <v>-4.6811409989655489E-4</v>
      </c>
      <c r="G25" s="1">
        <f t="shared" si="2"/>
        <v>4.1666666666666519E-3</v>
      </c>
      <c r="H25" s="3">
        <f t="shared" si="3"/>
        <v>-4.1666666666666519E-3</v>
      </c>
    </row>
    <row r="26" spans="1:8">
      <c r="A26">
        <v>2.5</v>
      </c>
      <c r="B26">
        <v>2.502202</v>
      </c>
      <c r="C26">
        <f t="shared" si="0"/>
        <v>-880.02487409089008</v>
      </c>
      <c r="D26" s="2">
        <f t="shared" si="1"/>
        <v>-8.8002487409089003E-4</v>
      </c>
      <c r="G26" s="1">
        <f t="shared" si="2"/>
        <v>4.0000000000000036E-3</v>
      </c>
      <c r="H26" s="3">
        <f t="shared" si="3"/>
        <v>-4.0000000000000036E-3</v>
      </c>
    </row>
    <row r="27" spans="1:8">
      <c r="A27">
        <v>2.6</v>
      </c>
      <c r="B27">
        <v>2.5981740000000002</v>
      </c>
      <c r="C27">
        <f t="shared" si="0"/>
        <v>702.80127504918073</v>
      </c>
      <c r="D27" s="2">
        <f t="shared" si="1"/>
        <v>7.0280127504918067E-4</v>
      </c>
      <c r="G27" s="1">
        <f t="shared" si="2"/>
        <v>3.8461538461538325E-3</v>
      </c>
      <c r="H27" s="3">
        <f t="shared" si="3"/>
        <v>-3.8461538461538325E-3</v>
      </c>
    </row>
    <row r="28" spans="1:8">
      <c r="A28">
        <v>2.7</v>
      </c>
      <c r="B28">
        <v>2.69936</v>
      </c>
      <c r="C28">
        <f t="shared" si="0"/>
        <v>237.09323691556426</v>
      </c>
      <c r="D28" s="2">
        <f t="shared" si="1"/>
        <v>2.3709323691556425E-4</v>
      </c>
      <c r="G28" s="1">
        <f t="shared" si="2"/>
        <v>3.7037037037035425E-3</v>
      </c>
      <c r="H28" s="3">
        <f t="shared" si="3"/>
        <v>-3.7037037037035425E-3</v>
      </c>
    </row>
    <row r="29" spans="1:8">
      <c r="A29">
        <v>2.8</v>
      </c>
      <c r="B29">
        <v>2.8005140000000002</v>
      </c>
      <c r="C29">
        <f t="shared" si="0"/>
        <v>-183.53773628709826</v>
      </c>
      <c r="D29" s="2">
        <f t="shared" si="1"/>
        <v>-1.8353773628709824E-4</v>
      </c>
      <c r="G29" s="1">
        <f t="shared" si="2"/>
        <v>3.5714285714285587E-3</v>
      </c>
      <c r="H29" s="3">
        <f t="shared" si="3"/>
        <v>-3.5714285714285587E-3</v>
      </c>
    </row>
    <row r="30" spans="1:8">
      <c r="A30">
        <v>2.9</v>
      </c>
      <c r="B30">
        <v>2.9015749999999998</v>
      </c>
      <c r="C30">
        <f t="shared" si="0"/>
        <v>-542.80864702782594</v>
      </c>
      <c r="D30" s="2">
        <f t="shared" si="1"/>
        <v>-5.4280864702782594E-4</v>
      </c>
      <c r="G30" s="1">
        <f t="shared" si="2"/>
        <v>3.4482758620688614E-3</v>
      </c>
      <c r="H30" s="3">
        <f t="shared" si="3"/>
        <v>-3.4482758620688614E-3</v>
      </c>
    </row>
    <row r="31" spans="1:8">
      <c r="A31">
        <v>3</v>
      </c>
      <c r="B31">
        <v>2.9975930000000002</v>
      </c>
      <c r="C31">
        <f t="shared" si="0"/>
        <v>802.97758901881616</v>
      </c>
      <c r="D31" s="2">
        <f t="shared" si="1"/>
        <v>8.0297758901881611E-4</v>
      </c>
      <c r="G31" s="1">
        <f t="shared" si="2"/>
        <v>3.3333333333331883E-3</v>
      </c>
      <c r="H31" s="3">
        <f t="shared" si="3"/>
        <v>-3.3333333333331883E-3</v>
      </c>
    </row>
    <row r="32" spans="1:8">
      <c r="A32">
        <v>3.1</v>
      </c>
      <c r="B32">
        <v>3.0987260000000001</v>
      </c>
      <c r="C32">
        <f t="shared" si="0"/>
        <v>411.1367058590165</v>
      </c>
      <c r="D32" s="2">
        <f t="shared" si="1"/>
        <v>4.1113670585901646E-4</v>
      </c>
      <c r="G32" s="1">
        <f t="shared" si="2"/>
        <v>3.225806451612856E-3</v>
      </c>
      <c r="H32" s="3">
        <f t="shared" si="3"/>
        <v>-3.225806451612856E-3</v>
      </c>
    </row>
    <row r="33" spans="1:8">
      <c r="A33">
        <v>3.2</v>
      </c>
      <c r="B33">
        <v>3.1998030000000002</v>
      </c>
      <c r="C33">
        <f t="shared" si="0"/>
        <v>61.566290174841498</v>
      </c>
      <c r="D33" s="2">
        <f t="shared" si="1"/>
        <v>6.1566290174841498E-5</v>
      </c>
      <c r="G33" s="1">
        <f t="shared" si="2"/>
        <v>3.1249999999998224E-3</v>
      </c>
      <c r="H33" s="3">
        <f t="shared" si="3"/>
        <v>-3.1249999999998224E-3</v>
      </c>
    </row>
    <row r="34" spans="1:8">
      <c r="A34">
        <v>3.3</v>
      </c>
      <c r="B34">
        <v>3.3009490000000001</v>
      </c>
      <c r="C34">
        <f t="shared" si="0"/>
        <v>-287.493081535084</v>
      </c>
      <c r="D34" s="2">
        <f t="shared" si="1"/>
        <v>-2.8749308153508396E-4</v>
      </c>
      <c r="G34" s="1">
        <f t="shared" si="2"/>
        <v>3.0303030303029388E-3</v>
      </c>
      <c r="H34" s="3">
        <f t="shared" si="3"/>
        <v>-3.0303030303029388E-3</v>
      </c>
    </row>
    <row r="35" spans="1:8">
      <c r="A35">
        <v>3.4</v>
      </c>
      <c r="B35">
        <v>3.4020589999999999</v>
      </c>
      <c r="C35">
        <f t="shared" si="0"/>
        <v>-605.22172014065848</v>
      </c>
      <c r="D35" s="2">
        <f t="shared" si="1"/>
        <v>-6.0522172014065845E-4</v>
      </c>
      <c r="G35" s="1">
        <f t="shared" si="2"/>
        <v>2.9411764705882248E-3</v>
      </c>
      <c r="H35" s="3">
        <f t="shared" si="3"/>
        <v>-2.9411764705882248E-3</v>
      </c>
    </row>
    <row r="36" spans="1:8">
      <c r="A36">
        <v>3.5</v>
      </c>
      <c r="B36">
        <v>3.4980929999999999</v>
      </c>
      <c r="C36">
        <f t="shared" si="0"/>
        <v>545.15417400291528</v>
      </c>
      <c r="D36" s="2">
        <f t="shared" si="1"/>
        <v>5.4515417400291522E-4</v>
      </c>
      <c r="G36" s="1">
        <f t="shared" si="2"/>
        <v>2.8571428571428914E-3</v>
      </c>
      <c r="H36" s="3">
        <f t="shared" si="3"/>
        <v>-2.8571428571428914E-3</v>
      </c>
    </row>
    <row r="37" spans="1:8">
      <c r="A37">
        <v>3.6</v>
      </c>
      <c r="B37">
        <v>3.599075</v>
      </c>
      <c r="C37">
        <f t="shared" si="0"/>
        <v>257.01048185999832</v>
      </c>
      <c r="D37" s="2">
        <f t="shared" si="1"/>
        <v>2.5701048185999831E-4</v>
      </c>
      <c r="G37" s="1">
        <f t="shared" si="2"/>
        <v>2.7777777777777679E-3</v>
      </c>
      <c r="H37" s="3">
        <f t="shared" si="3"/>
        <v>-2.7777777777777679E-3</v>
      </c>
    </row>
    <row r="38" spans="1:8">
      <c r="A38">
        <v>3.7</v>
      </c>
      <c r="B38">
        <v>3.7001930000000001</v>
      </c>
      <c r="C38">
        <f t="shared" si="0"/>
        <v>-52.159441412902297</v>
      </c>
      <c r="D38" s="2">
        <f t="shared" si="1"/>
        <v>-5.2159441412902297E-5</v>
      </c>
      <c r="G38" s="1">
        <f t="shared" si="2"/>
        <v>2.7027027027026751E-3</v>
      </c>
      <c r="H38" s="3">
        <f t="shared" si="3"/>
        <v>-2.7027027027026751E-3</v>
      </c>
    </row>
    <row r="39" spans="1:8">
      <c r="A39">
        <v>3.8</v>
      </c>
      <c r="B39">
        <v>3.8012920000000001</v>
      </c>
      <c r="C39">
        <f t="shared" si="0"/>
        <v>-339.88443929067193</v>
      </c>
      <c r="D39" s="2">
        <f t="shared" si="1"/>
        <v>-3.3988443929067191E-4</v>
      </c>
      <c r="G39" s="1">
        <f>((A39+0.01)/A39)-1</f>
        <v>2.6315789473683182E-3</v>
      </c>
      <c r="H39" s="3">
        <f t="shared" si="3"/>
        <v>-2.6315789473683182E-3</v>
      </c>
    </row>
    <row r="40" spans="1:8">
      <c r="A40">
        <v>3.9</v>
      </c>
      <c r="B40">
        <v>3.9023620000000001</v>
      </c>
      <c r="C40">
        <f t="shared" si="0"/>
        <v>-605.27444660440915</v>
      </c>
      <c r="D40" s="2">
        <f t="shared" si="1"/>
        <v>-6.052744466044091E-4</v>
      </c>
      <c r="G40" s="1">
        <f t="shared" si="2"/>
        <v>2.564102564102555E-3</v>
      </c>
      <c r="H40" s="3">
        <f t="shared" si="3"/>
        <v>-2.564102564102555E-3</v>
      </c>
    </row>
    <row r="41" spans="1:8">
      <c r="A41">
        <v>4</v>
      </c>
      <c r="B41">
        <v>3.9985089999999999</v>
      </c>
      <c r="C41">
        <f t="shared" si="0"/>
        <v>372.88899437259994</v>
      </c>
      <c r="D41" s="2">
        <f t="shared" si="1"/>
        <v>3.7288899437259992E-4</v>
      </c>
      <c r="G41" s="1">
        <f t="shared" si="2"/>
        <v>2.4999999999999467E-3</v>
      </c>
      <c r="H41" s="3">
        <f t="shared" si="3"/>
        <v>-2.4999999999999467E-3</v>
      </c>
    </row>
    <row r="42" spans="1:8">
      <c r="A42">
        <v>4.0999999999999996</v>
      </c>
      <c r="B42">
        <v>4.099666</v>
      </c>
      <c r="C42">
        <f t="shared" si="0"/>
        <v>81.470051462639859</v>
      </c>
      <c r="D42" s="2">
        <f t="shared" si="1"/>
        <v>8.1470051462639859E-5</v>
      </c>
      <c r="G42" s="1">
        <f t="shared" si="2"/>
        <v>2.4390243902439046E-3</v>
      </c>
      <c r="H42" s="3">
        <f t="shared" si="3"/>
        <v>-2.4390243902439046E-3</v>
      </c>
    </row>
    <row r="43" spans="1:8">
      <c r="A43">
        <v>4.2</v>
      </c>
      <c r="B43">
        <v>4.2006800000000002</v>
      </c>
      <c r="C43">
        <f t="shared" si="0"/>
        <v>-161.87855299620855</v>
      </c>
      <c r="D43" s="2">
        <f t="shared" si="1"/>
        <v>-1.6187855299620854E-4</v>
      </c>
      <c r="G43" s="1">
        <f t="shared" si="2"/>
        <v>2.3809523809523725E-3</v>
      </c>
      <c r="H43" s="3">
        <f t="shared" si="3"/>
        <v>-2.3809523809523725E-3</v>
      </c>
    </row>
    <row r="44" spans="1:8">
      <c r="A44">
        <v>4.3</v>
      </c>
      <c r="B44">
        <v>4.3017560000000001</v>
      </c>
      <c r="C44">
        <f t="shared" si="0"/>
        <v>-408.20539333241703</v>
      </c>
      <c r="D44" s="2">
        <f t="shared" si="1"/>
        <v>-4.0820539333241701E-4</v>
      </c>
      <c r="G44" s="1">
        <f t="shared" si="2"/>
        <v>2.3255813953488857E-3</v>
      </c>
      <c r="H44" s="3">
        <f t="shared" si="3"/>
        <v>-2.3255813953488857E-3</v>
      </c>
    </row>
    <row r="45" spans="1:8">
      <c r="A45">
        <v>4.4000000000000004</v>
      </c>
      <c r="B45">
        <v>4.3977950000000003</v>
      </c>
      <c r="C45">
        <f t="shared" si="0"/>
        <v>501.38762720863815</v>
      </c>
      <c r="D45" s="2">
        <f t="shared" si="1"/>
        <v>5.0138762720863816E-4</v>
      </c>
      <c r="G45" s="1">
        <f t="shared" si="2"/>
        <v>2.2727272727272041E-3</v>
      </c>
      <c r="H45" s="3">
        <f t="shared" si="3"/>
        <v>-2.2727272727272041E-3</v>
      </c>
    </row>
    <row r="46" spans="1:8">
      <c r="A46">
        <v>4.5</v>
      </c>
      <c r="B46">
        <v>4.4988739999999998</v>
      </c>
      <c r="C46">
        <f t="shared" si="0"/>
        <v>250.28484905331715</v>
      </c>
      <c r="D46" s="2">
        <f t="shared" si="1"/>
        <v>2.5028484905331716E-4</v>
      </c>
      <c r="G46" s="1">
        <f t="shared" si="2"/>
        <v>2.2222222222221255E-3</v>
      </c>
      <c r="H46" s="3">
        <f t="shared" si="3"/>
        <v>-2.2222222222221255E-3</v>
      </c>
    </row>
    <row r="47" spans="1:8">
      <c r="A47">
        <v>4.5999999999999996</v>
      </c>
      <c r="B47">
        <v>4.600009</v>
      </c>
      <c r="C47">
        <f t="shared" si="0"/>
        <v>-1.9565179112390751</v>
      </c>
      <c r="D47" s="2">
        <f t="shared" si="1"/>
        <v>-1.9565179112390751E-6</v>
      </c>
      <c r="G47" s="1">
        <f t="shared" si="2"/>
        <v>2.1739130434781373E-3</v>
      </c>
      <c r="H47" s="3">
        <f t="shared" si="3"/>
        <v>-2.1739130434781373E-3</v>
      </c>
    </row>
    <row r="48" spans="1:8">
      <c r="A48">
        <v>4.7</v>
      </c>
      <c r="B48">
        <v>4.7011430000000001</v>
      </c>
      <c r="C48">
        <f t="shared" si="0"/>
        <v>-243.13236164053009</v>
      </c>
      <c r="D48" s="2">
        <f t="shared" si="1"/>
        <v>-2.4313236164053009E-4</v>
      </c>
      <c r="G48" s="1">
        <f t="shared" si="2"/>
        <v>2.1276595744681437E-3</v>
      </c>
      <c r="H48" s="3">
        <f t="shared" si="3"/>
        <v>-2.1276595744681437E-3</v>
      </c>
    </row>
    <row r="49" spans="1:8">
      <c r="A49">
        <v>4.8</v>
      </c>
      <c r="B49">
        <v>4.8022539999999996</v>
      </c>
      <c r="C49">
        <f t="shared" si="0"/>
        <v>-469.36292832489011</v>
      </c>
      <c r="D49" s="2">
        <f t="shared" si="1"/>
        <v>-4.6936292832489007E-4</v>
      </c>
      <c r="G49" s="1">
        <f t="shared" si="2"/>
        <v>2.0833333333332149E-3</v>
      </c>
      <c r="H49" s="3">
        <f t="shared" si="3"/>
        <v>-2.0833333333332149E-3</v>
      </c>
    </row>
    <row r="50" spans="1:8">
      <c r="A50">
        <v>4.9000000000000004</v>
      </c>
      <c r="B50">
        <v>4.8982150000000004</v>
      </c>
      <c r="C50">
        <f t="shared" si="0"/>
        <v>364.41846672707891</v>
      </c>
      <c r="D50" s="2">
        <f t="shared" si="1"/>
        <v>3.6441846672707889E-4</v>
      </c>
      <c r="G50" s="1">
        <f t="shared" si="2"/>
        <v>2.0408163265306367E-3</v>
      </c>
      <c r="H50" s="3">
        <f t="shared" si="3"/>
        <v>-2.0408163265306367E-3</v>
      </c>
    </row>
    <row r="51" spans="1:8">
      <c r="A51">
        <v>5</v>
      </c>
      <c r="B51">
        <v>4.9992780000000003</v>
      </c>
      <c r="C51">
        <f t="shared" si="0"/>
        <v>144.4208543712744</v>
      </c>
      <c r="D51" s="2">
        <f t="shared" si="1"/>
        <v>1.4442085437127439E-4</v>
      </c>
      <c r="G51" s="1">
        <f t="shared" si="2"/>
        <v>2.0000000000000018E-3</v>
      </c>
      <c r="H51" s="3">
        <f t="shared" si="3"/>
        <v>-2.0000000000000018E-3</v>
      </c>
    </row>
    <row r="52" spans="1:8">
      <c r="A52">
        <v>5.0999999999999996</v>
      </c>
      <c r="B52">
        <v>5.1003889999999998</v>
      </c>
      <c r="C52">
        <f t="shared" si="0"/>
        <v>-76.268692446812565</v>
      </c>
      <c r="D52" s="2">
        <f t="shared" si="1"/>
        <v>-7.6268692446812558E-5</v>
      </c>
      <c r="G52" s="1">
        <f t="shared" si="2"/>
        <v>1.9607843137254832E-3</v>
      </c>
      <c r="H52" s="3">
        <f t="shared" si="3"/>
        <v>-1.9607843137254832E-3</v>
      </c>
    </row>
    <row r="53" spans="1:8">
      <c r="A53">
        <v>5.2</v>
      </c>
      <c r="B53">
        <v>5.2015159999999998</v>
      </c>
      <c r="C53">
        <f t="shared" si="0"/>
        <v>-291.45349163584024</v>
      </c>
      <c r="D53" s="2">
        <f t="shared" si="1"/>
        <v>-2.9145349163584022E-4</v>
      </c>
      <c r="G53" s="1">
        <f t="shared" si="2"/>
        <v>1.9230769230769162E-3</v>
      </c>
      <c r="H53" s="3">
        <f t="shared" si="3"/>
        <v>-1.9230769230769162E-3</v>
      </c>
    </row>
    <row r="54" spans="1:8">
      <c r="A54">
        <v>5.3</v>
      </c>
      <c r="B54">
        <v>5.2975560000000002</v>
      </c>
      <c r="C54">
        <f t="shared" si="0"/>
        <v>461.34481636439517</v>
      </c>
      <c r="D54" s="2">
        <f t="shared" si="1"/>
        <v>4.6134481636439517E-4</v>
      </c>
      <c r="G54" s="1">
        <f t="shared" si="2"/>
        <v>1.8867924528300772E-3</v>
      </c>
      <c r="H54" s="3">
        <f t="shared" si="3"/>
        <v>-1.8867924528300772E-3</v>
      </c>
    </row>
    <row r="55" spans="1:8">
      <c r="A55">
        <v>5.4</v>
      </c>
      <c r="B55">
        <v>5.398733</v>
      </c>
      <c r="C55">
        <f t="shared" si="0"/>
        <v>234.68469361254131</v>
      </c>
      <c r="D55" s="2">
        <f t="shared" si="1"/>
        <v>2.346846936125413E-4</v>
      </c>
      <c r="G55" s="1">
        <f t="shared" si="2"/>
        <v>1.8518518518517713E-3</v>
      </c>
      <c r="H55" s="3">
        <f t="shared" si="3"/>
        <v>-1.8518518518517713E-3</v>
      </c>
    </row>
    <row r="56" spans="1:8">
      <c r="A56">
        <v>5.5</v>
      </c>
      <c r="B56">
        <v>5.4996539999999996</v>
      </c>
      <c r="C56">
        <f t="shared" si="0"/>
        <v>62.913048711754627</v>
      </c>
      <c r="D56" s="2">
        <f t="shared" si="1"/>
        <v>6.2913048711754627E-5</v>
      </c>
      <c r="G56" s="1">
        <f t="shared" si="2"/>
        <v>1.8181818181817189E-3</v>
      </c>
      <c r="H56" s="3">
        <f t="shared" si="3"/>
        <v>-1.8181818181817189E-3</v>
      </c>
    </row>
    <row r="57" spans="1:8">
      <c r="A57">
        <v>5.6</v>
      </c>
      <c r="B57">
        <v>5.6008620000000002</v>
      </c>
      <c r="C57">
        <f t="shared" si="0"/>
        <v>-153.90488107014377</v>
      </c>
      <c r="D57" s="2">
        <f t="shared" si="1"/>
        <v>-1.5390488107014377E-4</v>
      </c>
      <c r="G57" s="1">
        <f t="shared" si="2"/>
        <v>1.7857142857142794E-3</v>
      </c>
      <c r="H57" s="3">
        <f t="shared" si="3"/>
        <v>-1.7857142857142794E-3</v>
      </c>
    </row>
    <row r="58" spans="1:8">
      <c r="A58">
        <v>5.7</v>
      </c>
      <c r="B58">
        <v>5.7019820000000001</v>
      </c>
      <c r="C58">
        <f t="shared" si="0"/>
        <v>-347.59843156295653</v>
      </c>
      <c r="D58" s="2">
        <f t="shared" si="1"/>
        <v>-3.475984315629565E-4</v>
      </c>
      <c r="G58" s="1">
        <f>((A58+0.01)/A58)-1</f>
        <v>1.7543859649122862E-3</v>
      </c>
      <c r="H58" s="3">
        <f t="shared" si="3"/>
        <v>-1.7543859649122862E-3</v>
      </c>
    </row>
    <row r="59" spans="1:8">
      <c r="A59">
        <v>5.8</v>
      </c>
      <c r="B59">
        <v>5.7980549999999997</v>
      </c>
      <c r="C59">
        <f t="shared" si="0"/>
        <v>335.4573214637835</v>
      </c>
      <c r="D59" s="2">
        <f t="shared" si="1"/>
        <v>3.3545732146378349E-4</v>
      </c>
      <c r="G59" s="1">
        <f t="shared" si="2"/>
        <v>1.7241379310344307E-3</v>
      </c>
      <c r="H59" s="3">
        <f t="shared" si="3"/>
        <v>-1.7241379310344307E-3</v>
      </c>
    </row>
    <row r="60" spans="1:8">
      <c r="A60">
        <v>5.9</v>
      </c>
      <c r="B60">
        <v>5.8991759999999998</v>
      </c>
      <c r="C60">
        <f t="shared" si="0"/>
        <v>139.68052487345341</v>
      </c>
      <c r="D60" s="2">
        <f t="shared" si="1"/>
        <v>1.3968052487345339E-4</v>
      </c>
      <c r="G60" s="1">
        <f t="shared" si="2"/>
        <v>1.6949152542371504E-3</v>
      </c>
      <c r="H60" s="3">
        <f t="shared" si="3"/>
        <v>-1.6949152542371504E-3</v>
      </c>
    </row>
    <row r="61" spans="1:8">
      <c r="A61">
        <v>6</v>
      </c>
      <c r="B61">
        <v>6.0003450000000003</v>
      </c>
      <c r="C61">
        <f t="shared" si="0"/>
        <v>-57.496693940173316</v>
      </c>
      <c r="D61" s="2">
        <f t="shared" si="1"/>
        <v>-5.7496693940173316E-5</v>
      </c>
      <c r="G61" s="1">
        <f t="shared" si="2"/>
        <v>1.6666666666667052E-3</v>
      </c>
      <c r="H61" s="3">
        <f t="shared" si="3"/>
        <v>-1.6666666666667052E-3</v>
      </c>
    </row>
    <row r="62" spans="1:8">
      <c r="A62">
        <v>6.1</v>
      </c>
      <c r="B62">
        <v>6.1014229999999996</v>
      </c>
      <c r="C62">
        <f t="shared" si="0"/>
        <v>-233.22428226990598</v>
      </c>
      <c r="D62" s="2">
        <f t="shared" si="1"/>
        <v>-2.3322428226990596E-4</v>
      </c>
      <c r="G62" s="1">
        <f t="shared" si="2"/>
        <v>1.6393442622950616E-3</v>
      </c>
      <c r="H62" s="3">
        <f t="shared" si="3"/>
        <v>-1.6393442622950616E-3</v>
      </c>
    </row>
    <row r="63" spans="1:8">
      <c r="A63">
        <v>6.2</v>
      </c>
      <c r="B63">
        <v>6.2024530000000002</v>
      </c>
      <c r="C63">
        <f t="shared" si="0"/>
        <v>-395.4886881045727</v>
      </c>
      <c r="D63" s="2">
        <f t="shared" si="1"/>
        <v>-3.9548868810457266E-4</v>
      </c>
      <c r="G63" s="1">
        <f t="shared" si="2"/>
        <v>1.612903225806317E-3</v>
      </c>
      <c r="H63" s="3">
        <f t="shared" si="3"/>
        <v>-1.612903225806317E-3</v>
      </c>
    </row>
    <row r="64" spans="1:8">
      <c r="A64">
        <v>6.3</v>
      </c>
      <c r="B64">
        <v>6.2984369999999998</v>
      </c>
      <c r="C64">
        <f t="shared" si="0"/>
        <v>248.15680461687251</v>
      </c>
      <c r="D64" s="2">
        <f t="shared" si="1"/>
        <v>2.4815680461687251E-4</v>
      </c>
      <c r="G64" s="1">
        <f t="shared" si="2"/>
        <v>1.5873015873015817E-3</v>
      </c>
      <c r="H64" s="3">
        <f t="shared" si="3"/>
        <v>-1.5873015873015817E-3</v>
      </c>
    </row>
    <row r="65" spans="1:8">
      <c r="A65">
        <v>6.4</v>
      </c>
      <c r="B65">
        <v>6.3995839999999999</v>
      </c>
      <c r="C65">
        <f t="shared" ref="C65:C128" si="4">((A65/B65) - 1)*1000000</f>
        <v>65.004225274778449</v>
      </c>
      <c r="D65" s="2">
        <f t="shared" si="1"/>
        <v>6.5004225274778449E-5</v>
      </c>
      <c r="G65" s="1">
        <f t="shared" si="2"/>
        <v>1.5624999999999112E-3</v>
      </c>
      <c r="H65" s="3">
        <f t="shared" si="3"/>
        <v>-1.5624999999999112E-3</v>
      </c>
    </row>
    <row r="66" spans="1:8">
      <c r="A66">
        <v>6.5</v>
      </c>
      <c r="B66">
        <v>6.5006589999999997</v>
      </c>
      <c r="C66">
        <f t="shared" si="4"/>
        <v>-101.37433758639069</v>
      </c>
      <c r="D66" s="2">
        <f t="shared" ref="D66:D129" si="5">C66*0.000001</f>
        <v>-1.0137433758639069E-4</v>
      </c>
      <c r="G66" s="1">
        <f t="shared" si="2"/>
        <v>1.5384615384614886E-3</v>
      </c>
      <c r="H66" s="3">
        <f t="shared" si="3"/>
        <v>-1.5384615384614886E-3</v>
      </c>
    </row>
    <row r="67" spans="1:8">
      <c r="A67">
        <v>6.6</v>
      </c>
      <c r="B67">
        <v>6.6018189999999999</v>
      </c>
      <c r="C67">
        <f t="shared" si="4"/>
        <v>-275.53012283432213</v>
      </c>
      <c r="D67" s="2">
        <f t="shared" si="5"/>
        <v>-2.755301228343221E-4</v>
      </c>
      <c r="G67" s="1">
        <f t="shared" ref="G67" si="6">((A67+0.01)/A67)-1</f>
        <v>1.5151515151514694E-3</v>
      </c>
      <c r="H67" s="3">
        <f t="shared" ref="H67:H130" si="7">-(((A67+0.01)/A67)-1)</f>
        <v>-1.5151515151514694E-3</v>
      </c>
    </row>
    <row r="68" spans="1:8">
      <c r="A68">
        <v>6.7</v>
      </c>
      <c r="B68">
        <v>6.6979300000000004</v>
      </c>
      <c r="C68">
        <f t="shared" si="4"/>
        <v>309.05070671094495</v>
      </c>
      <c r="D68" s="2">
        <f t="shared" si="5"/>
        <v>3.0905070671094492E-4</v>
      </c>
      <c r="G68" s="1">
        <f>((A68+0.01)/A68)-1</f>
        <v>1.4925373134329067E-3</v>
      </c>
      <c r="H68" s="3">
        <f t="shared" si="7"/>
        <v>-1.4925373134329067E-3</v>
      </c>
    </row>
    <row r="69" spans="1:8">
      <c r="A69">
        <v>6.8</v>
      </c>
      <c r="B69">
        <v>6.7988860000000004</v>
      </c>
      <c r="C69">
        <f t="shared" si="4"/>
        <v>163.85037195787433</v>
      </c>
      <c r="D69" s="2">
        <f t="shared" si="5"/>
        <v>1.6385037195787433E-4</v>
      </c>
      <c r="G69" s="1">
        <f t="shared" ref="G69:G96" si="8">((A69+0.01)/A69)-1</f>
        <v>1.4705882352941124E-3</v>
      </c>
      <c r="H69" s="3">
        <f t="shared" si="7"/>
        <v>-1.4705882352941124E-3</v>
      </c>
    </row>
    <row r="70" spans="1:8">
      <c r="A70">
        <v>6.9</v>
      </c>
      <c r="B70">
        <v>6.900048</v>
      </c>
      <c r="C70">
        <f t="shared" si="4"/>
        <v>-6.9564733462534889</v>
      </c>
      <c r="D70" s="2">
        <f t="shared" si="5"/>
        <v>-6.9564733462534889E-6</v>
      </c>
      <c r="G70" s="1">
        <f t="shared" si="8"/>
        <v>1.4492753623187582E-3</v>
      </c>
      <c r="H70" s="3">
        <f t="shared" si="7"/>
        <v>-1.4492753623187582E-3</v>
      </c>
    </row>
    <row r="71" spans="1:8">
      <c r="A71">
        <v>7</v>
      </c>
      <c r="B71">
        <v>7.0011659999999996</v>
      </c>
      <c r="C71">
        <f t="shared" si="4"/>
        <v>-166.54368715152134</v>
      </c>
      <c r="D71" s="2">
        <f t="shared" si="5"/>
        <v>-1.6654368715152132E-4</v>
      </c>
      <c r="G71" s="1">
        <f t="shared" si="8"/>
        <v>1.4285714285713347E-3</v>
      </c>
      <c r="H71" s="3">
        <f t="shared" si="7"/>
        <v>-1.4285714285713347E-3</v>
      </c>
    </row>
    <row r="72" spans="1:8">
      <c r="A72">
        <v>7.1</v>
      </c>
      <c r="B72">
        <v>7.10222</v>
      </c>
      <c r="C72">
        <f t="shared" si="4"/>
        <v>-312.57832058151359</v>
      </c>
      <c r="D72" s="2">
        <f t="shared" si="5"/>
        <v>-3.1257832058151358E-4</v>
      </c>
      <c r="G72" s="1">
        <f t="shared" si="8"/>
        <v>1.4084507042253502E-3</v>
      </c>
      <c r="H72" s="3">
        <f t="shared" si="7"/>
        <v>-1.4084507042253502E-3</v>
      </c>
    </row>
    <row r="73" spans="1:8">
      <c r="A73">
        <v>7.2</v>
      </c>
      <c r="B73">
        <v>7.1982419999999996</v>
      </c>
      <c r="C73">
        <f t="shared" si="4"/>
        <v>244.22629858800173</v>
      </c>
      <c r="D73" s="2">
        <f t="shared" si="5"/>
        <v>2.4422629858800171E-4</v>
      </c>
      <c r="G73" s="1">
        <f t="shared" si="8"/>
        <v>1.388888888888884E-3</v>
      </c>
      <c r="H73" s="3">
        <f t="shared" si="7"/>
        <v>-1.388888888888884E-3</v>
      </c>
    </row>
    <row r="74" spans="1:8">
      <c r="A74">
        <v>7.3</v>
      </c>
      <c r="B74">
        <v>7.2994260000000004</v>
      </c>
      <c r="C74">
        <f t="shared" si="4"/>
        <v>78.636320170799578</v>
      </c>
      <c r="D74" s="2">
        <f t="shared" si="5"/>
        <v>7.8636320170799578E-5</v>
      </c>
      <c r="G74" s="1">
        <f t="shared" si="8"/>
        <v>1.36986301369868E-3</v>
      </c>
      <c r="H74" s="3">
        <f t="shared" si="7"/>
        <v>-1.36986301369868E-3</v>
      </c>
    </row>
    <row r="75" spans="1:8">
      <c r="A75">
        <v>7.4</v>
      </c>
      <c r="B75">
        <v>7.4005099999999997</v>
      </c>
      <c r="C75">
        <f t="shared" si="4"/>
        <v>-68.914169428779815</v>
      </c>
      <c r="D75" s="2">
        <f t="shared" si="5"/>
        <v>-6.8914169428779815E-5</v>
      </c>
      <c r="G75" s="1">
        <f t="shared" si="8"/>
        <v>1.3513513513512265E-3</v>
      </c>
      <c r="H75" s="3">
        <f t="shared" si="7"/>
        <v>-1.3513513513512265E-3</v>
      </c>
    </row>
    <row r="76" spans="1:8">
      <c r="A76">
        <v>7.5</v>
      </c>
      <c r="B76">
        <v>7.5015109999999998</v>
      </c>
      <c r="C76">
        <f t="shared" si="4"/>
        <v>-201.42608602446987</v>
      </c>
      <c r="D76" s="2">
        <f t="shared" si="5"/>
        <v>-2.0142608602446985E-4</v>
      </c>
      <c r="G76" s="1">
        <f t="shared" si="8"/>
        <v>1.3333333333334085E-3</v>
      </c>
      <c r="H76" s="3">
        <f t="shared" si="7"/>
        <v>-1.3333333333334085E-3</v>
      </c>
    </row>
    <row r="77" spans="1:8">
      <c r="A77">
        <v>7.6</v>
      </c>
      <c r="B77">
        <v>7.6025919999999996</v>
      </c>
      <c r="C77">
        <f t="shared" si="4"/>
        <v>-340.93635433807276</v>
      </c>
      <c r="D77" s="2">
        <f t="shared" si="5"/>
        <v>-3.4093635433807273E-4</v>
      </c>
      <c r="G77" s="1">
        <f t="shared" si="8"/>
        <v>1.3157894736841591E-3</v>
      </c>
      <c r="H77" s="3">
        <f t="shared" si="7"/>
        <v>-1.3157894736841591E-3</v>
      </c>
    </row>
    <row r="78" spans="1:8">
      <c r="A78">
        <v>7.7</v>
      </c>
      <c r="B78">
        <v>7.6986970000000001</v>
      </c>
      <c r="C78">
        <f t="shared" si="4"/>
        <v>169.24941973939235</v>
      </c>
      <c r="D78" s="2">
        <f t="shared" si="5"/>
        <v>1.6924941973939234E-4</v>
      </c>
      <c r="G78" s="1">
        <f t="shared" si="8"/>
        <v>1.2987012987013546E-3</v>
      </c>
      <c r="H78" s="3">
        <f t="shared" si="7"/>
        <v>-1.2987012987013546E-3</v>
      </c>
    </row>
    <row r="79" spans="1:8">
      <c r="A79">
        <v>7.8</v>
      </c>
      <c r="B79">
        <v>7.7997709999999998</v>
      </c>
      <c r="C79">
        <f t="shared" si="4"/>
        <v>29.35983633367556</v>
      </c>
      <c r="D79" s="2">
        <f t="shared" si="5"/>
        <v>2.935983633367556E-5</v>
      </c>
      <c r="G79" s="1">
        <f t="shared" si="8"/>
        <v>1.2820512820512775E-3</v>
      </c>
      <c r="H79" s="3">
        <f t="shared" si="7"/>
        <v>-1.2820512820512775E-3</v>
      </c>
    </row>
    <row r="80" spans="1:8">
      <c r="A80">
        <v>7.9</v>
      </c>
      <c r="B80">
        <v>7.9009400000000003</v>
      </c>
      <c r="C80">
        <f t="shared" si="4"/>
        <v>-118.97318546905123</v>
      </c>
      <c r="D80" s="2">
        <f t="shared" si="5"/>
        <v>-1.1897318546905122E-4</v>
      </c>
      <c r="G80" s="1">
        <f t="shared" si="8"/>
        <v>1.2658227848101333E-3</v>
      </c>
      <c r="H80" s="3">
        <f t="shared" si="7"/>
        <v>-1.2658227848101333E-3</v>
      </c>
    </row>
    <row r="81" spans="1:8">
      <c r="A81">
        <v>8</v>
      </c>
      <c r="B81">
        <v>8.0020410000000002</v>
      </c>
      <c r="C81">
        <f t="shared" si="4"/>
        <v>-255.05992783592114</v>
      </c>
      <c r="D81" s="2">
        <f t="shared" si="5"/>
        <v>-2.5505992783592113E-4</v>
      </c>
      <c r="G81" s="1">
        <f t="shared" si="8"/>
        <v>1.2499999999999734E-3</v>
      </c>
      <c r="H81" s="3">
        <f t="shared" si="7"/>
        <v>-1.2499999999999734E-3</v>
      </c>
    </row>
    <row r="82" spans="1:8">
      <c r="A82">
        <v>8.1</v>
      </c>
      <c r="B82">
        <v>8.0979609999999997</v>
      </c>
      <c r="C82">
        <f t="shared" si="4"/>
        <v>251.79177820189301</v>
      </c>
      <c r="D82" s="2">
        <f t="shared" si="5"/>
        <v>2.5179177820189302E-4</v>
      </c>
      <c r="G82" s="1">
        <f t="shared" si="8"/>
        <v>1.2345679012344402E-3</v>
      </c>
      <c r="H82" s="3">
        <f t="shared" si="7"/>
        <v>-1.2345679012344402E-3</v>
      </c>
    </row>
    <row r="83" spans="1:8">
      <c r="A83">
        <v>8.1999999999999993</v>
      </c>
      <c r="B83">
        <v>8.199109</v>
      </c>
      <c r="C83">
        <f t="shared" si="4"/>
        <v>108.67034454586921</v>
      </c>
      <c r="D83" s="2">
        <f t="shared" si="5"/>
        <v>1.0867034454586921E-4</v>
      </c>
      <c r="G83" s="1">
        <f t="shared" si="8"/>
        <v>1.2195121951219523E-3</v>
      </c>
      <c r="H83" s="3">
        <f t="shared" si="7"/>
        <v>-1.2195121951219523E-3</v>
      </c>
    </row>
    <row r="84" spans="1:8">
      <c r="A84">
        <v>8.3000000000000007</v>
      </c>
      <c r="B84">
        <v>8.3002389999999995</v>
      </c>
      <c r="C84">
        <f t="shared" si="4"/>
        <v>-28.794351584204847</v>
      </c>
      <c r="D84" s="2">
        <f t="shared" si="5"/>
        <v>-2.8794351584204847E-5</v>
      </c>
      <c r="G84" s="1">
        <f t="shared" si="8"/>
        <v>1.2048192771083599E-3</v>
      </c>
      <c r="H84" s="3">
        <f t="shared" si="7"/>
        <v>-1.2048192771083599E-3</v>
      </c>
    </row>
    <row r="85" spans="1:8">
      <c r="A85">
        <v>8.4</v>
      </c>
      <c r="B85">
        <v>8.4012810000000009</v>
      </c>
      <c r="C85">
        <f t="shared" si="4"/>
        <v>-152.47674729612638</v>
      </c>
      <c r="D85" s="2">
        <f t="shared" si="5"/>
        <v>-1.5247674729612637E-4</v>
      </c>
      <c r="G85" s="1">
        <f t="shared" si="8"/>
        <v>1.1904761904761862E-3</v>
      </c>
      <c r="H85" s="3">
        <f t="shared" si="7"/>
        <v>-1.1904761904761862E-3</v>
      </c>
    </row>
    <row r="86" spans="1:8">
      <c r="A86">
        <v>8.5</v>
      </c>
      <c r="B86">
        <v>8.5024639999999998</v>
      </c>
      <c r="C86">
        <f t="shared" si="4"/>
        <v>-289.79834551490222</v>
      </c>
      <c r="D86" s="2">
        <f t="shared" si="5"/>
        <v>-2.8979834551490219E-4</v>
      </c>
      <c r="G86" s="1">
        <f t="shared" si="8"/>
        <v>1.1764705882353343E-3</v>
      </c>
      <c r="H86" s="3">
        <f t="shared" si="7"/>
        <v>-1.1764705882353343E-3</v>
      </c>
    </row>
    <row r="87" spans="1:8">
      <c r="A87">
        <v>8.6</v>
      </c>
      <c r="B87">
        <v>8.5985700000000005</v>
      </c>
      <c r="C87">
        <f t="shared" si="4"/>
        <v>166.30672309458916</v>
      </c>
      <c r="D87" s="2">
        <f t="shared" si="5"/>
        <v>1.6630672309458916E-4</v>
      </c>
      <c r="G87" s="1">
        <f>((A87+0.01)/A87)-1</f>
        <v>1.1627906976743319E-3</v>
      </c>
      <c r="H87" s="3">
        <f t="shared" si="7"/>
        <v>-1.1627906976743319E-3</v>
      </c>
    </row>
    <row r="88" spans="1:8">
      <c r="A88">
        <v>8.6999999999999993</v>
      </c>
      <c r="B88">
        <v>8.6996540000000007</v>
      </c>
      <c r="C88">
        <f t="shared" si="4"/>
        <v>39.771696667356693</v>
      </c>
      <c r="D88" s="2">
        <f t="shared" si="5"/>
        <v>3.9771696667356693E-5</v>
      </c>
      <c r="G88" s="1">
        <f t="shared" si="8"/>
        <v>1.1494252873562871E-3</v>
      </c>
      <c r="H88" s="3">
        <f t="shared" si="7"/>
        <v>-1.1494252873562871E-3</v>
      </c>
    </row>
    <row r="89" spans="1:8">
      <c r="A89">
        <v>8.8000000000000007</v>
      </c>
      <c r="B89">
        <v>8.8006589999999996</v>
      </c>
      <c r="C89">
        <f t="shared" si="4"/>
        <v>-74.880756088746551</v>
      </c>
      <c r="D89" s="2">
        <f t="shared" si="5"/>
        <v>-7.4880756088746545E-5</v>
      </c>
      <c r="G89" s="1">
        <f t="shared" si="8"/>
        <v>1.1363636363637131E-3</v>
      </c>
      <c r="H89" s="3">
        <f t="shared" si="7"/>
        <v>-1.1363636363637131E-3</v>
      </c>
    </row>
    <row r="90" spans="1:8">
      <c r="A90">
        <v>8.9</v>
      </c>
      <c r="B90">
        <v>8.9017499999999998</v>
      </c>
      <c r="C90">
        <f t="shared" si="4"/>
        <v>-196.59055803633584</v>
      </c>
      <c r="D90" s="2">
        <f t="shared" si="5"/>
        <v>-1.9659055803633582E-4</v>
      </c>
      <c r="G90" s="1">
        <f t="shared" si="8"/>
        <v>1.1235955056179137E-3</v>
      </c>
      <c r="H90" s="3">
        <f t="shared" si="7"/>
        <v>-1.1235955056179137E-3</v>
      </c>
    </row>
    <row r="91" spans="1:8">
      <c r="A91">
        <v>9</v>
      </c>
      <c r="B91">
        <v>8.9977669999999996</v>
      </c>
      <c r="C91">
        <f t="shared" si="4"/>
        <v>248.17268551191597</v>
      </c>
      <c r="D91" s="2">
        <f t="shared" si="5"/>
        <v>2.4817268551191596E-4</v>
      </c>
      <c r="G91" s="1">
        <f t="shared" si="8"/>
        <v>1.1111111111110628E-3</v>
      </c>
      <c r="H91" s="3">
        <f t="shared" si="7"/>
        <v>-1.1111111111110628E-3</v>
      </c>
    </row>
    <row r="92" spans="1:8">
      <c r="A92">
        <v>9.1</v>
      </c>
      <c r="B92">
        <v>9.0988260000000007</v>
      </c>
      <c r="C92">
        <f t="shared" si="4"/>
        <v>129.02763499367254</v>
      </c>
      <c r="D92" s="2">
        <f t="shared" si="5"/>
        <v>1.2902763499367254E-4</v>
      </c>
      <c r="G92" s="1">
        <f t="shared" si="8"/>
        <v>1.098901098901095E-3</v>
      </c>
      <c r="H92" s="3">
        <f t="shared" si="7"/>
        <v>-1.098901098901095E-3</v>
      </c>
    </row>
    <row r="93" spans="1:8">
      <c r="A93">
        <v>9.1999999999999993</v>
      </c>
      <c r="B93">
        <v>9.1999779999999998</v>
      </c>
      <c r="C93">
        <f t="shared" si="4"/>
        <v>2.3913100661854259</v>
      </c>
      <c r="D93" s="2">
        <f t="shared" si="5"/>
        <v>2.3913100661854259E-6</v>
      </c>
      <c r="G93" s="1">
        <f t="shared" si="8"/>
        <v>1.0869565217390686E-3</v>
      </c>
      <c r="H93" s="3">
        <f t="shared" si="7"/>
        <v>-1.0869565217390686E-3</v>
      </c>
    </row>
    <row r="94" spans="1:8">
      <c r="A94">
        <v>9.3000000000000007</v>
      </c>
      <c r="B94">
        <v>9.301088</v>
      </c>
      <c r="C94">
        <f t="shared" si="4"/>
        <v>-116.97556242873387</v>
      </c>
      <c r="D94" s="2">
        <f t="shared" si="5"/>
        <v>-1.1697556242873386E-4</v>
      </c>
      <c r="G94" s="1">
        <f t="shared" si="8"/>
        <v>1.0752688172042113E-3</v>
      </c>
      <c r="H94" s="3">
        <f t="shared" si="7"/>
        <v>-1.0752688172042113E-3</v>
      </c>
    </row>
    <row r="95" spans="1:8">
      <c r="A95">
        <v>9.4</v>
      </c>
      <c r="B95">
        <v>9.4021000000000008</v>
      </c>
      <c r="C95">
        <f t="shared" si="4"/>
        <v>-223.35435700537863</v>
      </c>
      <c r="D95" s="2">
        <f t="shared" si="5"/>
        <v>-2.2335435700537862E-4</v>
      </c>
      <c r="G95" s="1">
        <f t="shared" si="8"/>
        <v>1.0638297872340718E-3</v>
      </c>
      <c r="H95" s="3">
        <f t="shared" si="7"/>
        <v>-1.0638297872340718E-3</v>
      </c>
    </row>
    <row r="96" spans="1:8">
      <c r="A96">
        <v>9.5</v>
      </c>
      <c r="B96">
        <v>9.4981980000000004</v>
      </c>
      <c r="C96">
        <f t="shared" si="4"/>
        <v>189.72019745211455</v>
      </c>
      <c r="D96" s="2">
        <f t="shared" si="5"/>
        <v>1.8972019745211455E-4</v>
      </c>
      <c r="G96" s="1">
        <f t="shared" si="8"/>
        <v>1.0526315789474161E-3</v>
      </c>
      <c r="H96" s="3">
        <f t="shared" si="7"/>
        <v>-1.0526315789474161E-3</v>
      </c>
    </row>
    <row r="97" spans="1:8">
      <c r="A97">
        <v>9.6</v>
      </c>
      <c r="B97">
        <v>9.5993259999999996</v>
      </c>
      <c r="C97">
        <f t="shared" si="4"/>
        <v>70.213262889584627</v>
      </c>
      <c r="D97" s="2">
        <f t="shared" si="5"/>
        <v>7.0213262889584627E-5</v>
      </c>
      <c r="G97" s="1">
        <f>((A97+0.01)/A97)-1</f>
        <v>1.0416666666666075E-3</v>
      </c>
      <c r="H97" s="3">
        <f t="shared" si="7"/>
        <v>-1.0416666666666075E-3</v>
      </c>
    </row>
    <row r="98" spans="1:8">
      <c r="A98">
        <v>9.6999999999999993</v>
      </c>
      <c r="B98">
        <v>9.7003450000000004</v>
      </c>
      <c r="C98">
        <f t="shared" si="4"/>
        <v>-35.565745342136523</v>
      </c>
      <c r="D98" s="2">
        <f t="shared" si="5"/>
        <v>-3.5565745342136523E-5</v>
      </c>
      <c r="G98" s="1">
        <f t="shared" ref="G98:G126" si="9">((A98+0.01)/A98)-1</f>
        <v>1.0309278350515427E-3</v>
      </c>
      <c r="H98" s="3">
        <f t="shared" si="7"/>
        <v>-1.0309278350515427E-3</v>
      </c>
    </row>
    <row r="99" spans="1:8">
      <c r="A99">
        <v>9.8000000000000007</v>
      </c>
      <c r="B99">
        <v>9.8015659999999993</v>
      </c>
      <c r="C99">
        <f t="shared" si="4"/>
        <v>-159.77038771142205</v>
      </c>
      <c r="D99" s="2">
        <f t="shared" si="5"/>
        <v>-1.5977038771142205E-4</v>
      </c>
      <c r="G99" s="1">
        <f t="shared" si="9"/>
        <v>1.0204081632652073E-3</v>
      </c>
      <c r="H99" s="3">
        <f t="shared" si="7"/>
        <v>-1.0204081632652073E-3</v>
      </c>
    </row>
    <row r="100" spans="1:8">
      <c r="A100">
        <v>9.9</v>
      </c>
      <c r="B100">
        <v>9.9026680000000002</v>
      </c>
      <c r="C100">
        <f t="shared" si="4"/>
        <v>-269.42234153459754</v>
      </c>
      <c r="D100" s="2">
        <f t="shared" si="5"/>
        <v>-2.6942234153459754E-4</v>
      </c>
      <c r="G100" s="1">
        <f t="shared" si="9"/>
        <v>1.0101010101009056E-3</v>
      </c>
      <c r="H100" s="3">
        <f t="shared" si="7"/>
        <v>-1.0101010101009056E-3</v>
      </c>
    </row>
    <row r="101" spans="1:8">
      <c r="A101">
        <v>10</v>
      </c>
      <c r="B101">
        <v>9.9986870000000003</v>
      </c>
      <c r="C101">
        <f t="shared" si="4"/>
        <v>131.31724195392104</v>
      </c>
      <c r="D101" s="2">
        <f t="shared" si="5"/>
        <v>1.3131724195392103E-4</v>
      </c>
      <c r="G101" s="1">
        <f t="shared" si="9"/>
        <v>9.9999999999988987E-4</v>
      </c>
      <c r="H101" s="3">
        <f t="shared" si="7"/>
        <v>-9.9999999999988987E-4</v>
      </c>
    </row>
    <row r="102" spans="1:8">
      <c r="A102">
        <v>10.1</v>
      </c>
      <c r="B102">
        <v>10.099679</v>
      </c>
      <c r="C102">
        <f t="shared" si="4"/>
        <v>31.783188356726555</v>
      </c>
      <c r="D102" s="2">
        <f t="shared" si="5"/>
        <v>3.1783188356726555E-5</v>
      </c>
      <c r="G102" s="1">
        <f t="shared" si="9"/>
        <v>9.9009900990099098E-4</v>
      </c>
      <c r="H102" s="3">
        <f t="shared" si="7"/>
        <v>-9.9009900990099098E-4</v>
      </c>
    </row>
    <row r="103" spans="1:8">
      <c r="A103">
        <v>10.199999999999999</v>
      </c>
      <c r="B103">
        <v>10.200786000000001</v>
      </c>
      <c r="C103">
        <f t="shared" si="4"/>
        <v>-77.052885924855374</v>
      </c>
      <c r="D103" s="2">
        <f t="shared" si="5"/>
        <v>-7.7052885924855374E-5</v>
      </c>
      <c r="G103" s="1">
        <f t="shared" si="9"/>
        <v>9.8039215686274161E-4</v>
      </c>
      <c r="H103" s="3">
        <f t="shared" si="7"/>
        <v>-9.8039215686274161E-4</v>
      </c>
    </row>
    <row r="104" spans="1:8">
      <c r="A104">
        <v>10.3</v>
      </c>
      <c r="B104">
        <v>10.301868000000001</v>
      </c>
      <c r="C104">
        <f t="shared" si="4"/>
        <v>-181.32633809708753</v>
      </c>
      <c r="D104" s="2">
        <f t="shared" si="5"/>
        <v>-1.8132633809708751E-4</v>
      </c>
      <c r="G104" s="1">
        <f t="shared" si="9"/>
        <v>9.7087378640781097E-4</v>
      </c>
      <c r="H104" s="3">
        <f t="shared" si="7"/>
        <v>-9.7087378640781097E-4</v>
      </c>
    </row>
    <row r="105" spans="1:8">
      <c r="A105">
        <v>10.4</v>
      </c>
      <c r="B105">
        <v>10.397912</v>
      </c>
      <c r="C105">
        <f t="shared" si="4"/>
        <v>200.80954714751797</v>
      </c>
      <c r="D105" s="2">
        <f t="shared" si="5"/>
        <v>2.0080954714751797E-4</v>
      </c>
      <c r="G105" s="1">
        <f t="shared" si="9"/>
        <v>9.6153846153845812E-4</v>
      </c>
      <c r="H105" s="3">
        <f t="shared" si="7"/>
        <v>-9.6153846153845812E-4</v>
      </c>
    </row>
    <row r="106" spans="1:8">
      <c r="A106">
        <v>10.5</v>
      </c>
      <c r="B106">
        <v>10.499040000000001</v>
      </c>
      <c r="C106">
        <f t="shared" si="4"/>
        <v>91.436931376476238</v>
      </c>
      <c r="D106" s="2">
        <f t="shared" si="5"/>
        <v>9.1436931376476238E-5</v>
      </c>
      <c r="G106" s="1">
        <f t="shared" si="9"/>
        <v>9.5238095238103782E-4</v>
      </c>
      <c r="H106" s="3">
        <f t="shared" si="7"/>
        <v>-9.5238095238103782E-4</v>
      </c>
    </row>
    <row r="107" spans="1:8">
      <c r="A107">
        <v>10.6</v>
      </c>
      <c r="B107">
        <v>10.600187</v>
      </c>
      <c r="C107">
        <f t="shared" si="4"/>
        <v>-17.641198216677978</v>
      </c>
      <c r="D107" s="2">
        <f t="shared" si="5"/>
        <v>-1.7641198216677978E-5</v>
      </c>
      <c r="G107" s="1">
        <f t="shared" si="9"/>
        <v>9.4339622641514964E-4</v>
      </c>
      <c r="H107" s="3">
        <f t="shared" si="7"/>
        <v>-9.4339622641514964E-4</v>
      </c>
    </row>
    <row r="108" spans="1:8">
      <c r="A108">
        <v>10.7</v>
      </c>
      <c r="B108">
        <v>10.701195</v>
      </c>
      <c r="C108">
        <f t="shared" si="4"/>
        <v>-111.66977146015444</v>
      </c>
      <c r="D108" s="2">
        <f t="shared" si="5"/>
        <v>-1.1166977146015443E-4</v>
      </c>
      <c r="G108" s="1">
        <f t="shared" si="9"/>
        <v>9.3457943925234765E-4</v>
      </c>
      <c r="H108" s="3">
        <f t="shared" si="7"/>
        <v>-9.3457943925234765E-4</v>
      </c>
    </row>
    <row r="109" spans="1:8">
      <c r="A109">
        <v>10.8</v>
      </c>
      <c r="B109">
        <v>10.802315999999999</v>
      </c>
      <c r="C109">
        <f t="shared" si="4"/>
        <v>-214.39846788395835</v>
      </c>
      <c r="D109" s="2">
        <f t="shared" si="5"/>
        <v>-2.1439846788395833E-4</v>
      </c>
      <c r="G109" s="1">
        <f t="shared" si="9"/>
        <v>9.2592592592599665E-4</v>
      </c>
      <c r="H109" s="3">
        <f t="shared" si="7"/>
        <v>-9.2592592592599665E-4</v>
      </c>
    </row>
    <row r="110" spans="1:8">
      <c r="A110">
        <v>10.9</v>
      </c>
      <c r="B110">
        <v>10.898339</v>
      </c>
      <c r="C110">
        <f t="shared" si="4"/>
        <v>152.40854592613039</v>
      </c>
      <c r="D110" s="2">
        <f t="shared" si="5"/>
        <v>1.5240854592613037E-4</v>
      </c>
      <c r="G110" s="1">
        <f t="shared" si="9"/>
        <v>9.1743119266052275E-4</v>
      </c>
      <c r="H110" s="3">
        <f t="shared" si="7"/>
        <v>-9.1743119266052275E-4</v>
      </c>
    </row>
    <row r="111" spans="1:8">
      <c r="A111">
        <v>11</v>
      </c>
      <c r="B111">
        <v>10.999314999999999</v>
      </c>
      <c r="C111">
        <f t="shared" si="4"/>
        <v>62.276605406808017</v>
      </c>
      <c r="D111" s="2">
        <f t="shared" si="5"/>
        <v>6.2276605406808017E-5</v>
      </c>
      <c r="G111" s="1">
        <f t="shared" si="9"/>
        <v>9.0909090909097046E-4</v>
      </c>
      <c r="H111" s="3">
        <f t="shared" si="7"/>
        <v>-9.0909090909097046E-4</v>
      </c>
    </row>
    <row r="112" spans="1:8">
      <c r="A112">
        <v>11.1</v>
      </c>
      <c r="B112">
        <v>11.100585000000001</v>
      </c>
      <c r="C112">
        <f t="shared" si="4"/>
        <v>-52.699925274346526</v>
      </c>
      <c r="D112" s="2">
        <f t="shared" si="5"/>
        <v>-5.2699925274346526E-5</v>
      </c>
      <c r="G112" s="1">
        <f t="shared" si="9"/>
        <v>9.009009009008917E-4</v>
      </c>
      <c r="H112" s="3">
        <f t="shared" si="7"/>
        <v>-9.009009009008917E-4</v>
      </c>
    </row>
    <row r="113" spans="1:8">
      <c r="A113">
        <v>11.2</v>
      </c>
      <c r="B113">
        <v>11.201703</v>
      </c>
      <c r="C113">
        <f t="shared" si="4"/>
        <v>-152.03045465506105</v>
      </c>
      <c r="D113" s="2">
        <f t="shared" si="5"/>
        <v>-1.5203045465506104E-4</v>
      </c>
      <c r="G113" s="1">
        <f t="shared" si="9"/>
        <v>8.9285714285702866E-4</v>
      </c>
      <c r="H113" s="3">
        <f t="shared" si="7"/>
        <v>-8.9285714285702866E-4</v>
      </c>
    </row>
    <row r="114" spans="1:8">
      <c r="A114">
        <v>11.3</v>
      </c>
      <c r="B114">
        <v>11.297784</v>
      </c>
      <c r="C114">
        <f t="shared" si="4"/>
        <v>196.14465987327634</v>
      </c>
      <c r="D114" s="2">
        <f t="shared" si="5"/>
        <v>1.9614465987327634E-4</v>
      </c>
      <c r="G114" s="1">
        <f t="shared" si="9"/>
        <v>8.8495575221236855E-4</v>
      </c>
      <c r="H114" s="3">
        <f t="shared" si="7"/>
        <v>-8.8495575221236855E-4</v>
      </c>
    </row>
    <row r="115" spans="1:8">
      <c r="A115">
        <v>11.4</v>
      </c>
      <c r="B115">
        <v>11.398777000000001</v>
      </c>
      <c r="C115">
        <f t="shared" si="4"/>
        <v>107.29221213812146</v>
      </c>
      <c r="D115" s="2">
        <f t="shared" si="5"/>
        <v>1.0729221213812146E-4</v>
      </c>
      <c r="G115" s="1">
        <f t="shared" si="9"/>
        <v>8.7719298245603206E-4</v>
      </c>
      <c r="H115" s="3">
        <f t="shared" si="7"/>
        <v>-8.7719298245603206E-4</v>
      </c>
    </row>
    <row r="116" spans="1:8">
      <c r="A116">
        <v>11.5</v>
      </c>
      <c r="B116">
        <v>11.499912</v>
      </c>
      <c r="C116">
        <f t="shared" si="4"/>
        <v>7.6522324692351873</v>
      </c>
      <c r="D116" s="2">
        <f t="shared" si="5"/>
        <v>7.6522324692351873E-6</v>
      </c>
      <c r="G116" s="1">
        <f>((A116+0.01)/A116)-1</f>
        <v>8.6956521739134374E-4</v>
      </c>
      <c r="H116" s="3">
        <f t="shared" si="7"/>
        <v>-8.6956521739134374E-4</v>
      </c>
    </row>
    <row r="117" spans="1:8">
      <c r="A117">
        <v>11.6</v>
      </c>
      <c r="B117">
        <v>11.600978</v>
      </c>
      <c r="C117">
        <f t="shared" si="4"/>
        <v>-84.303237192551165</v>
      </c>
      <c r="D117" s="2">
        <f t="shared" si="5"/>
        <v>-8.4303237192551159E-5</v>
      </c>
      <c r="G117" s="1">
        <f t="shared" si="9"/>
        <v>8.6206896551721535E-4</v>
      </c>
      <c r="H117" s="3">
        <f t="shared" si="7"/>
        <v>-8.6206896551721535E-4</v>
      </c>
    </row>
    <row r="118" spans="1:8">
      <c r="A118">
        <v>11.7</v>
      </c>
      <c r="B118">
        <v>11.702132000000001</v>
      </c>
      <c r="C118">
        <f t="shared" si="4"/>
        <v>-182.18902333366759</v>
      </c>
      <c r="D118" s="2">
        <f t="shared" si="5"/>
        <v>-1.8218902333366757E-4</v>
      </c>
      <c r="G118" s="1">
        <f t="shared" si="9"/>
        <v>8.5470085470085166E-4</v>
      </c>
      <c r="H118" s="3">
        <f t="shared" si="7"/>
        <v>-8.5470085470085166E-4</v>
      </c>
    </row>
    <row r="119" spans="1:8">
      <c r="A119">
        <v>11.8</v>
      </c>
      <c r="B119">
        <v>11.798135</v>
      </c>
      <c r="C119">
        <f t="shared" si="4"/>
        <v>158.07583147675609</v>
      </c>
      <c r="D119" s="2">
        <f t="shared" si="5"/>
        <v>1.5807583147675608E-4</v>
      </c>
      <c r="G119" s="1">
        <f t="shared" si="9"/>
        <v>8.4745762711868622E-4</v>
      </c>
      <c r="H119" s="3">
        <f t="shared" si="7"/>
        <v>-8.4745762711868622E-4</v>
      </c>
    </row>
    <row r="120" spans="1:8">
      <c r="A120">
        <v>11.9</v>
      </c>
      <c r="B120">
        <v>11.899298999999999</v>
      </c>
      <c r="C120">
        <f t="shared" si="4"/>
        <v>58.911033330666385</v>
      </c>
      <c r="D120" s="2">
        <f t="shared" si="5"/>
        <v>5.8911033330666385E-5</v>
      </c>
      <c r="G120" s="1">
        <f t="shared" si="9"/>
        <v>8.4033613445377853E-4</v>
      </c>
      <c r="H120" s="3">
        <f t="shared" si="7"/>
        <v>-8.4033613445377853E-4</v>
      </c>
    </row>
    <row r="121" spans="1:8">
      <c r="A121">
        <v>12</v>
      </c>
      <c r="B121">
        <v>12.000156</v>
      </c>
      <c r="C121">
        <f t="shared" si="4"/>
        <v>-12.999831002225015</v>
      </c>
      <c r="D121" s="2">
        <f t="shared" si="5"/>
        <v>-1.2999831002225015E-5</v>
      </c>
      <c r="G121" s="1">
        <f t="shared" si="9"/>
        <v>8.3333333333324155E-4</v>
      </c>
      <c r="H121" s="3">
        <f t="shared" si="7"/>
        <v>-8.3333333333324155E-4</v>
      </c>
    </row>
    <row r="122" spans="1:8">
      <c r="A122">
        <v>12.1</v>
      </c>
      <c r="B122">
        <v>12.101311000000001</v>
      </c>
      <c r="C122">
        <f t="shared" si="4"/>
        <v>-108.33536961418756</v>
      </c>
      <c r="D122" s="2">
        <f t="shared" si="5"/>
        <v>-1.0833536961418755E-4</v>
      </c>
      <c r="G122" s="1">
        <f t="shared" si="9"/>
        <v>8.2644628099171058E-4</v>
      </c>
      <c r="H122" s="3">
        <f t="shared" si="7"/>
        <v>-8.2644628099171058E-4</v>
      </c>
    </row>
    <row r="123" spans="1:8">
      <c r="A123">
        <v>12.2</v>
      </c>
      <c r="B123">
        <v>12.202417000000001</v>
      </c>
      <c r="C123">
        <f t="shared" si="4"/>
        <v>-198.07551241701748</v>
      </c>
      <c r="D123" s="2">
        <f t="shared" si="5"/>
        <v>-1.9807551241701746E-4</v>
      </c>
      <c r="G123" s="1">
        <f t="shared" si="9"/>
        <v>8.1967213114753079E-4</v>
      </c>
      <c r="H123" s="3">
        <f t="shared" si="7"/>
        <v>-8.1967213114753079E-4</v>
      </c>
    </row>
    <row r="124" spans="1:8">
      <c r="A124">
        <v>12.3</v>
      </c>
      <c r="B124">
        <v>12.298439</v>
      </c>
      <c r="C124">
        <f t="shared" si="4"/>
        <v>126.9266774426292</v>
      </c>
      <c r="D124" s="2">
        <f t="shared" si="5"/>
        <v>1.269266774426292E-4</v>
      </c>
      <c r="G124" s="1">
        <f t="shared" si="9"/>
        <v>8.1300813008122752E-4</v>
      </c>
      <c r="H124" s="3">
        <f t="shared" si="7"/>
        <v>-8.1300813008122752E-4</v>
      </c>
    </row>
    <row r="125" spans="1:8">
      <c r="A125">
        <v>12.4</v>
      </c>
      <c r="B125">
        <v>12.399634000000001</v>
      </c>
      <c r="C125">
        <f t="shared" si="4"/>
        <v>29.517000259771109</v>
      </c>
      <c r="D125" s="2">
        <f t="shared" si="5"/>
        <v>2.9517000259771109E-5</v>
      </c>
      <c r="G125" s="1">
        <f t="shared" si="9"/>
        <v>8.0645161290315848E-4</v>
      </c>
      <c r="H125" s="3">
        <f t="shared" si="7"/>
        <v>-8.0645161290315848E-4</v>
      </c>
    </row>
    <row r="126" spans="1:8">
      <c r="A126">
        <v>12.5</v>
      </c>
      <c r="B126">
        <v>12.500759</v>
      </c>
      <c r="C126">
        <f t="shared" si="4"/>
        <v>-60.716313305508862</v>
      </c>
      <c r="D126" s="2">
        <f t="shared" si="5"/>
        <v>-6.0716313305508862E-5</v>
      </c>
      <c r="G126" s="1">
        <f t="shared" si="9"/>
        <v>7.9999999999991189E-4</v>
      </c>
      <c r="H126" s="3">
        <f t="shared" si="7"/>
        <v>-7.9999999999991189E-4</v>
      </c>
    </row>
    <row r="127" spans="1:8">
      <c r="A127">
        <v>12.6</v>
      </c>
      <c r="B127">
        <v>12.601818</v>
      </c>
      <c r="C127">
        <f t="shared" si="4"/>
        <v>-144.26489892171989</v>
      </c>
      <c r="D127" s="2">
        <f t="shared" si="5"/>
        <v>-1.4426489892171987E-4</v>
      </c>
      <c r="G127" s="1">
        <f>((A127+0.01)/A127)-1</f>
        <v>7.9365079365079083E-4</v>
      </c>
      <c r="H127" s="3">
        <f t="shared" si="7"/>
        <v>-7.9365079365079083E-4</v>
      </c>
    </row>
    <row r="128" spans="1:8">
      <c r="A128">
        <v>12.7</v>
      </c>
      <c r="B128">
        <v>12.697709</v>
      </c>
      <c r="C128">
        <f t="shared" si="4"/>
        <v>180.42624854608391</v>
      </c>
      <c r="D128" s="2">
        <f t="shared" si="5"/>
        <v>1.8042624854608391E-4</v>
      </c>
      <c r="G128" s="1">
        <f t="shared" ref="G128:G156" si="10">((A128+0.01)/A128)-1</f>
        <v>7.8740157480305939E-4</v>
      </c>
      <c r="H128" s="3">
        <f t="shared" si="7"/>
        <v>-7.8740157480305939E-4</v>
      </c>
    </row>
    <row r="129" spans="1:8">
      <c r="A129">
        <v>12.8</v>
      </c>
      <c r="B129">
        <v>12.798857</v>
      </c>
      <c r="C129">
        <f t="shared" ref="C129:C192" si="11">((A129/B129) - 1)*1000000</f>
        <v>89.304849643978557</v>
      </c>
      <c r="D129" s="2">
        <f t="shared" si="5"/>
        <v>8.9304849643978557E-5</v>
      </c>
      <c r="G129" s="1">
        <f t="shared" si="10"/>
        <v>7.8124999999995559E-4</v>
      </c>
      <c r="H129" s="3">
        <f t="shared" si="7"/>
        <v>-7.8124999999995559E-4</v>
      </c>
    </row>
    <row r="130" spans="1:8">
      <c r="A130">
        <v>12.9</v>
      </c>
      <c r="B130">
        <v>12.899929</v>
      </c>
      <c r="C130">
        <f t="shared" si="11"/>
        <v>5.5039062618611467</v>
      </c>
      <c r="D130" s="2">
        <f t="shared" ref="D130:D193" si="12">C130*0.000001</f>
        <v>5.5039062618611467E-6</v>
      </c>
      <c r="G130" s="1">
        <f t="shared" si="10"/>
        <v>7.751937984497026E-4</v>
      </c>
      <c r="H130" s="3">
        <f t="shared" si="7"/>
        <v>-7.751937984497026E-4</v>
      </c>
    </row>
    <row r="131" spans="1:8">
      <c r="A131">
        <v>13</v>
      </c>
      <c r="B131">
        <v>13.001033</v>
      </c>
      <c r="C131">
        <f t="shared" si="11"/>
        <v>-79.455224827107429</v>
      </c>
      <c r="D131" s="2">
        <f t="shared" si="12"/>
        <v>-7.9455224827107429E-5</v>
      </c>
      <c r="G131" s="1">
        <f t="shared" si="10"/>
        <v>7.6923076923085532E-4</v>
      </c>
      <c r="H131" s="3">
        <f t="shared" ref="H131:H194" si="13">-(((A131+0.01)/A131)-1)</f>
        <v>-7.6923076923085532E-4</v>
      </c>
    </row>
    <row r="132" spans="1:8">
      <c r="A132">
        <v>13.1</v>
      </c>
      <c r="B132">
        <v>13.102122</v>
      </c>
      <c r="C132">
        <f t="shared" si="11"/>
        <v>-161.95849802036477</v>
      </c>
      <c r="D132" s="2">
        <f t="shared" si="12"/>
        <v>-1.6195849802036477E-4</v>
      </c>
      <c r="G132" s="1">
        <f t="shared" si="10"/>
        <v>7.6335877862598878E-4</v>
      </c>
      <c r="H132" s="3">
        <f t="shared" si="13"/>
        <v>-7.6335877862598878E-4</v>
      </c>
    </row>
    <row r="133" spans="1:8">
      <c r="A133">
        <v>13.2</v>
      </c>
      <c r="B133">
        <v>13.198302</v>
      </c>
      <c r="C133">
        <f t="shared" si="11"/>
        <v>128.65291307928572</v>
      </c>
      <c r="D133" s="2">
        <f t="shared" si="12"/>
        <v>1.2865291307928572E-4</v>
      </c>
      <c r="G133" s="1">
        <f t="shared" si="10"/>
        <v>7.575757575757347E-4</v>
      </c>
      <c r="H133" s="3">
        <f t="shared" si="13"/>
        <v>-7.575757575757347E-4</v>
      </c>
    </row>
    <row r="134" spans="1:8">
      <c r="A134">
        <v>13.3</v>
      </c>
      <c r="B134">
        <v>13.299295000000001</v>
      </c>
      <c r="C134">
        <f t="shared" si="11"/>
        <v>53.010328743052781</v>
      </c>
      <c r="D134" s="2">
        <f t="shared" si="12"/>
        <v>5.3010328743052781E-5</v>
      </c>
      <c r="G134" s="1">
        <f t="shared" si="10"/>
        <v>7.518796992480592E-4</v>
      </c>
      <c r="H134" s="3">
        <f t="shared" si="13"/>
        <v>-7.518796992480592E-4</v>
      </c>
    </row>
    <row r="135" spans="1:8">
      <c r="A135">
        <v>13.4</v>
      </c>
      <c r="B135">
        <v>13.400407</v>
      </c>
      <c r="C135">
        <f t="shared" si="11"/>
        <v>-30.372211828999518</v>
      </c>
      <c r="D135" s="2">
        <f t="shared" si="12"/>
        <v>-3.0372211828999518E-5</v>
      </c>
      <c r="G135" s="1">
        <f t="shared" si="10"/>
        <v>7.4626865671634235E-4</v>
      </c>
      <c r="H135" s="3">
        <f t="shared" si="13"/>
        <v>-7.4626865671634235E-4</v>
      </c>
    </row>
    <row r="136" spans="1:8">
      <c r="A136">
        <v>13.5</v>
      </c>
      <c r="B136">
        <v>13.501498</v>
      </c>
      <c r="C136">
        <f t="shared" si="11"/>
        <v>-110.95065154986816</v>
      </c>
      <c r="D136" s="2">
        <f t="shared" si="12"/>
        <v>-1.1095065154986815E-4</v>
      </c>
      <c r="G136" s="1">
        <f t="shared" si="10"/>
        <v>7.407407407407085E-4</v>
      </c>
      <c r="H136" s="3">
        <f t="shared" si="13"/>
        <v>-7.407407407407085E-4</v>
      </c>
    </row>
    <row r="137" spans="1:8">
      <c r="A137">
        <v>13.6</v>
      </c>
      <c r="B137">
        <v>13.597507999999999</v>
      </c>
      <c r="C137">
        <f t="shared" si="11"/>
        <v>183.26887544395376</v>
      </c>
      <c r="D137" s="2">
        <f t="shared" si="12"/>
        <v>1.8326887544395376E-4</v>
      </c>
      <c r="G137" s="1">
        <f t="shared" si="10"/>
        <v>7.3529411764705621E-4</v>
      </c>
      <c r="H137" s="3">
        <f t="shared" si="13"/>
        <v>-7.3529411764705621E-4</v>
      </c>
    </row>
    <row r="138" spans="1:8">
      <c r="A138">
        <v>13.7</v>
      </c>
      <c r="B138">
        <v>13.698682</v>
      </c>
      <c r="C138">
        <f t="shared" si="11"/>
        <v>96.213635735198366</v>
      </c>
      <c r="D138" s="2">
        <f t="shared" si="12"/>
        <v>9.6213635735198366E-5</v>
      </c>
      <c r="G138" s="1">
        <f t="shared" si="10"/>
        <v>7.299270072993469E-4</v>
      </c>
      <c r="H138" s="3">
        <f t="shared" si="13"/>
        <v>-7.299270072993469E-4</v>
      </c>
    </row>
    <row r="139" spans="1:8">
      <c r="A139">
        <v>13.8</v>
      </c>
      <c r="B139">
        <v>13.799817000000001</v>
      </c>
      <c r="C139">
        <f t="shared" si="11"/>
        <v>13.261045418211381</v>
      </c>
      <c r="D139" s="2">
        <f t="shared" si="12"/>
        <v>1.3261045418211381E-5</v>
      </c>
      <c r="G139" s="1">
        <f t="shared" si="10"/>
        <v>7.246376811593791E-4</v>
      </c>
      <c r="H139" s="3">
        <f t="shared" si="13"/>
        <v>-7.246376811593791E-4</v>
      </c>
    </row>
    <row r="140" spans="1:8">
      <c r="A140">
        <v>13.9</v>
      </c>
      <c r="B140">
        <v>13.900864</v>
      </c>
      <c r="C140">
        <f t="shared" si="11"/>
        <v>-62.154409970482938</v>
      </c>
      <c r="D140" s="2">
        <f t="shared" si="12"/>
        <v>-6.2154409970482938E-5</v>
      </c>
      <c r="G140" s="1">
        <f t="shared" si="10"/>
        <v>7.1942446043160579E-4</v>
      </c>
      <c r="H140" s="3">
        <f t="shared" si="13"/>
        <v>-7.1942446043160579E-4</v>
      </c>
    </row>
    <row r="141" spans="1:8">
      <c r="A141">
        <v>14</v>
      </c>
      <c r="B141">
        <v>14.001897</v>
      </c>
      <c r="C141">
        <f t="shared" si="11"/>
        <v>-135.48164223742276</v>
      </c>
      <c r="D141" s="2">
        <f t="shared" si="12"/>
        <v>-1.3548164223742276E-4</v>
      </c>
      <c r="G141" s="1">
        <f t="shared" si="10"/>
        <v>7.1428571428566734E-4</v>
      </c>
      <c r="H141" s="3">
        <f t="shared" si="13"/>
        <v>-7.1428571428566734E-4</v>
      </c>
    </row>
    <row r="142" spans="1:8">
      <c r="A142">
        <v>14.1</v>
      </c>
      <c r="B142">
        <v>14.097975</v>
      </c>
      <c r="C142">
        <f t="shared" si="11"/>
        <v>143.63765008806871</v>
      </c>
      <c r="D142" s="2">
        <f t="shared" si="12"/>
        <v>1.436376500880687E-4</v>
      </c>
      <c r="G142" s="1">
        <f t="shared" si="10"/>
        <v>7.0921985815597388E-4</v>
      </c>
      <c r="H142" s="3">
        <f t="shared" si="13"/>
        <v>-7.0921985815597388E-4</v>
      </c>
    </row>
    <row r="143" spans="1:8">
      <c r="A143">
        <v>14.2</v>
      </c>
      <c r="B143">
        <v>14.199045999999999</v>
      </c>
      <c r="C143">
        <f t="shared" si="11"/>
        <v>67.187612463603941</v>
      </c>
      <c r="D143" s="2">
        <f t="shared" si="12"/>
        <v>6.7187612463603941E-5</v>
      </c>
      <c r="G143" s="1">
        <f t="shared" si="10"/>
        <v>7.042253521125641E-4</v>
      </c>
      <c r="H143" s="3">
        <f t="shared" si="13"/>
        <v>-7.042253521125641E-4</v>
      </c>
    </row>
    <row r="144" spans="1:8">
      <c r="A144">
        <v>14.3</v>
      </c>
      <c r="B144">
        <v>14.300184</v>
      </c>
      <c r="C144">
        <f t="shared" si="11"/>
        <v>-12.866967306068844</v>
      </c>
      <c r="D144" s="2">
        <f t="shared" si="12"/>
        <v>-1.2866967306068844E-5</v>
      </c>
      <c r="G144" s="1">
        <f t="shared" si="10"/>
        <v>6.993006993005757E-4</v>
      </c>
      <c r="H144" s="3">
        <f t="shared" si="13"/>
        <v>-6.993006993005757E-4</v>
      </c>
    </row>
    <row r="145" spans="1:8">
      <c r="A145">
        <v>14.4</v>
      </c>
      <c r="B145">
        <v>14.40128</v>
      </c>
      <c r="C145">
        <f t="shared" si="11"/>
        <v>-88.880988356576651</v>
      </c>
      <c r="D145" s="2">
        <f t="shared" si="12"/>
        <v>-8.8880988356576651E-5</v>
      </c>
      <c r="G145" s="1">
        <f t="shared" si="10"/>
        <v>6.9444444444433095E-4</v>
      </c>
      <c r="H145" s="3">
        <f t="shared" si="13"/>
        <v>-6.9444444444433095E-4</v>
      </c>
    </row>
    <row r="146" spans="1:8">
      <c r="A146">
        <v>14.5</v>
      </c>
      <c r="B146">
        <v>14.502419</v>
      </c>
      <c r="C146">
        <f t="shared" si="11"/>
        <v>-166.79975940558921</v>
      </c>
      <c r="D146" s="2">
        <f t="shared" si="12"/>
        <v>-1.6679975940558919E-4</v>
      </c>
      <c r="G146" s="1">
        <f>((A146+0.01)/A146)-1</f>
        <v>6.8965517241381669E-4</v>
      </c>
      <c r="H146" s="3">
        <f t="shared" si="13"/>
        <v>-6.8965517241381669E-4</v>
      </c>
    </row>
    <row r="147" spans="1:8">
      <c r="A147">
        <v>14.6</v>
      </c>
      <c r="B147">
        <v>14.598298</v>
      </c>
      <c r="C147">
        <f t="shared" si="11"/>
        <v>116.58893386057301</v>
      </c>
      <c r="D147" s="2">
        <f t="shared" si="12"/>
        <v>1.1658893386057301E-4</v>
      </c>
      <c r="G147" s="1">
        <f t="shared" si="10"/>
        <v>6.8493150684934001E-4</v>
      </c>
      <c r="H147" s="3">
        <f t="shared" si="13"/>
        <v>-6.8493150684934001E-4</v>
      </c>
    </row>
    <row r="148" spans="1:8">
      <c r="A148">
        <v>14.7</v>
      </c>
      <c r="B148">
        <v>14.699411</v>
      </c>
      <c r="C148">
        <f t="shared" si="11"/>
        <v>40.069632722072868</v>
      </c>
      <c r="D148" s="2">
        <f t="shared" si="12"/>
        <v>4.0069632722072868E-5</v>
      </c>
      <c r="G148" s="1">
        <f t="shared" si="10"/>
        <v>6.8027210884347156E-4</v>
      </c>
      <c r="H148" s="3">
        <f t="shared" si="13"/>
        <v>-6.8027210884347156E-4</v>
      </c>
    </row>
    <row r="149" spans="1:8">
      <c r="A149">
        <v>14.8</v>
      </c>
      <c r="B149">
        <v>14.800509999999999</v>
      </c>
      <c r="C149">
        <f t="shared" si="11"/>
        <v>-34.458272045956306</v>
      </c>
      <c r="D149" s="2">
        <f t="shared" si="12"/>
        <v>-3.4458272045956306E-5</v>
      </c>
      <c r="G149" s="1">
        <f t="shared" si="10"/>
        <v>6.7567567567561326E-4</v>
      </c>
      <c r="H149" s="3">
        <f t="shared" si="13"/>
        <v>-6.7567567567561326E-4</v>
      </c>
    </row>
    <row r="150" spans="1:8">
      <c r="A150">
        <v>14.9</v>
      </c>
      <c r="B150">
        <v>14.901614</v>
      </c>
      <c r="C150">
        <f t="shared" si="11"/>
        <v>-108.31041523418072</v>
      </c>
      <c r="D150" s="2">
        <f t="shared" si="12"/>
        <v>-1.0831041523418072E-4</v>
      </c>
      <c r="G150" s="1">
        <f t="shared" si="10"/>
        <v>6.7114093959719234E-4</v>
      </c>
      <c r="H150" s="3">
        <f t="shared" si="13"/>
        <v>-6.7114093959719234E-4</v>
      </c>
    </row>
    <row r="151" spans="1:8">
      <c r="A151">
        <v>15</v>
      </c>
      <c r="B151">
        <v>14.997737000000001</v>
      </c>
      <c r="C151">
        <f t="shared" si="11"/>
        <v>150.88943085217466</v>
      </c>
      <c r="D151" s="2">
        <f t="shared" si="12"/>
        <v>1.5088943085217466E-4</v>
      </c>
      <c r="G151" s="1">
        <f t="shared" si="10"/>
        <v>6.6666666666659324E-4</v>
      </c>
      <c r="H151" s="3">
        <f t="shared" si="13"/>
        <v>-6.6666666666659324E-4</v>
      </c>
    </row>
    <row r="152" spans="1:8">
      <c r="A152">
        <v>15.1</v>
      </c>
      <c r="B152">
        <v>15.098882</v>
      </c>
      <c r="C152">
        <f t="shared" si="11"/>
        <v>74.045217387519457</v>
      </c>
      <c r="D152" s="2">
        <f t="shared" si="12"/>
        <v>7.4045217387519457E-5</v>
      </c>
      <c r="G152" s="1">
        <f t="shared" si="10"/>
        <v>6.6225165562916466E-4</v>
      </c>
      <c r="H152" s="3">
        <f t="shared" si="13"/>
        <v>-6.6225165562916466E-4</v>
      </c>
    </row>
    <row r="153" spans="1:8">
      <c r="A153">
        <v>15.2</v>
      </c>
      <c r="B153">
        <v>15.199885</v>
      </c>
      <c r="C153">
        <f t="shared" si="11"/>
        <v>7.5658467151296094</v>
      </c>
      <c r="D153" s="2">
        <f t="shared" si="12"/>
        <v>7.5658467151296094E-6</v>
      </c>
      <c r="G153" s="1">
        <f t="shared" si="10"/>
        <v>6.5789473684207955E-4</v>
      </c>
      <c r="H153" s="3">
        <f t="shared" si="13"/>
        <v>-6.5789473684207955E-4</v>
      </c>
    </row>
    <row r="154" spans="1:8">
      <c r="A154">
        <v>15.3</v>
      </c>
      <c r="B154">
        <v>15.300946</v>
      </c>
      <c r="C154">
        <f t="shared" si="11"/>
        <v>-61.826242638840512</v>
      </c>
      <c r="D154" s="2">
        <f t="shared" si="12"/>
        <v>-6.1826242638840512E-5</v>
      </c>
      <c r="G154" s="1">
        <f t="shared" si="10"/>
        <v>6.5359477124182774E-4</v>
      </c>
      <c r="H154" s="3">
        <f t="shared" si="13"/>
        <v>-6.5359477124182774E-4</v>
      </c>
    </row>
    <row r="155" spans="1:8">
      <c r="A155">
        <v>15.4</v>
      </c>
      <c r="B155">
        <v>15.402030999999999</v>
      </c>
      <c r="C155">
        <f t="shared" si="11"/>
        <v>-131.86572602008619</v>
      </c>
      <c r="D155" s="2">
        <f t="shared" si="12"/>
        <v>-1.3186572602008617E-4</v>
      </c>
      <c r="G155" s="1">
        <f t="shared" si="10"/>
        <v>6.493506493505663E-4</v>
      </c>
      <c r="H155" s="3">
        <f t="shared" si="13"/>
        <v>-6.493506493505663E-4</v>
      </c>
    </row>
    <row r="156" spans="1:8">
      <c r="A156">
        <v>15.5</v>
      </c>
      <c r="B156">
        <v>15.49804</v>
      </c>
      <c r="C156">
        <f t="shared" si="11"/>
        <v>126.46760493595366</v>
      </c>
      <c r="D156" s="2">
        <f t="shared" si="12"/>
        <v>1.2646760493595366E-4</v>
      </c>
      <c r="G156" s="1">
        <f t="shared" si="10"/>
        <v>6.4516129032266001E-4</v>
      </c>
      <c r="H156" s="3">
        <f t="shared" si="13"/>
        <v>-6.4516129032266001E-4</v>
      </c>
    </row>
    <row r="157" spans="1:8">
      <c r="A157">
        <v>15.6</v>
      </c>
      <c r="B157">
        <v>15.599118000000001</v>
      </c>
      <c r="C157">
        <f t="shared" si="11"/>
        <v>56.541658316699994</v>
      </c>
      <c r="D157" s="2">
        <f t="shared" si="12"/>
        <v>5.6541658316699994E-5</v>
      </c>
      <c r="G157" s="1">
        <f>((A157+0.01)/A157)-1</f>
        <v>6.4102564102563875E-4</v>
      </c>
      <c r="H157" s="3">
        <f t="shared" si="13"/>
        <v>-6.4102564102563875E-4</v>
      </c>
    </row>
    <row r="158" spans="1:8">
      <c r="A158">
        <v>15.7</v>
      </c>
      <c r="B158">
        <v>15.700279999999999</v>
      </c>
      <c r="C158">
        <f t="shared" si="11"/>
        <v>-17.834076844525093</v>
      </c>
      <c r="D158" s="2">
        <f t="shared" si="12"/>
        <v>-1.7834076844525093E-5</v>
      </c>
      <c r="G158" s="1">
        <f t="shared" ref="G158:G188" si="14">((A158+0.01)/A158)-1</f>
        <v>6.3694267515912451E-4</v>
      </c>
      <c r="H158" s="3">
        <f t="shared" si="13"/>
        <v>-6.3694267515912451E-4</v>
      </c>
    </row>
    <row r="159" spans="1:8">
      <c r="A159">
        <v>15.8</v>
      </c>
      <c r="B159">
        <v>15.801399999999999</v>
      </c>
      <c r="C159">
        <f t="shared" si="11"/>
        <v>-88.599744326400838</v>
      </c>
      <c r="D159" s="2">
        <f t="shared" si="12"/>
        <v>-8.8599744326400831E-5</v>
      </c>
      <c r="G159" s="1">
        <f t="shared" si="14"/>
        <v>6.3291139240506666E-4</v>
      </c>
      <c r="H159" s="3">
        <f t="shared" si="13"/>
        <v>-6.3291139240506666E-4</v>
      </c>
    </row>
    <row r="160" spans="1:8">
      <c r="A160">
        <v>15.9</v>
      </c>
      <c r="B160">
        <v>15.897385</v>
      </c>
      <c r="C160">
        <f t="shared" si="11"/>
        <v>164.49246212513202</v>
      </c>
      <c r="D160" s="2">
        <f t="shared" si="12"/>
        <v>1.6449246212513202E-4</v>
      </c>
      <c r="G160" s="1">
        <f t="shared" si="14"/>
        <v>6.2893081760995173E-4</v>
      </c>
      <c r="H160" s="3">
        <f t="shared" si="13"/>
        <v>-6.2893081760995173E-4</v>
      </c>
    </row>
    <row r="161" spans="1:8">
      <c r="A161">
        <v>16</v>
      </c>
      <c r="B161">
        <v>15.998469</v>
      </c>
      <c r="C161">
        <f t="shared" si="11"/>
        <v>95.696656973842664</v>
      </c>
      <c r="D161" s="2">
        <f t="shared" si="12"/>
        <v>9.5696656973842664E-5</v>
      </c>
      <c r="G161" s="1">
        <f t="shared" si="14"/>
        <v>6.250000000000977E-4</v>
      </c>
      <c r="H161" s="3">
        <f t="shared" si="13"/>
        <v>-6.250000000000977E-4</v>
      </c>
    </row>
    <row r="162" spans="1:8">
      <c r="A162">
        <v>16.100000000000001</v>
      </c>
      <c r="B162">
        <v>16.099585000000001</v>
      </c>
      <c r="C162">
        <f t="shared" si="11"/>
        <v>25.777061955389868</v>
      </c>
      <c r="D162" s="2">
        <f t="shared" si="12"/>
        <v>2.5777061955389868E-5</v>
      </c>
      <c r="G162" s="1">
        <f t="shared" si="14"/>
        <v>6.2111801242248355E-4</v>
      </c>
      <c r="H162" s="3">
        <f t="shared" si="13"/>
        <v>-6.2111801242248355E-4</v>
      </c>
    </row>
    <row r="163" spans="1:8">
      <c r="A163">
        <v>16.2</v>
      </c>
      <c r="B163">
        <v>16.200707999999999</v>
      </c>
      <c r="C163">
        <f t="shared" si="11"/>
        <v>-43.701793773442965</v>
      </c>
      <c r="D163" s="2">
        <f t="shared" si="12"/>
        <v>-4.3701793773442965E-5</v>
      </c>
      <c r="G163" s="1">
        <f t="shared" si="14"/>
        <v>6.172839506173311E-4</v>
      </c>
      <c r="H163" s="3">
        <f t="shared" si="13"/>
        <v>-6.172839506173311E-4</v>
      </c>
    </row>
    <row r="164" spans="1:8">
      <c r="A164">
        <v>16.3</v>
      </c>
      <c r="B164">
        <v>16.301853000000001</v>
      </c>
      <c r="C164">
        <f t="shared" si="11"/>
        <v>-113.6680596984796</v>
      </c>
      <c r="D164" s="2">
        <f t="shared" si="12"/>
        <v>-1.136680596984796E-4</v>
      </c>
      <c r="G164" s="1">
        <f t="shared" si="14"/>
        <v>6.1349693251533388E-4</v>
      </c>
      <c r="H164" s="3">
        <f t="shared" si="13"/>
        <v>-6.1349693251533388E-4</v>
      </c>
    </row>
    <row r="165" spans="1:8">
      <c r="A165">
        <v>16.399999999999999</v>
      </c>
      <c r="B165">
        <v>16.397873000000001</v>
      </c>
      <c r="C165">
        <f t="shared" si="11"/>
        <v>129.71194495769998</v>
      </c>
      <c r="D165" s="2">
        <f t="shared" si="12"/>
        <v>1.2971194495769997E-4</v>
      </c>
      <c r="G165" s="1">
        <f t="shared" si="14"/>
        <v>6.0975609756108717E-4</v>
      </c>
      <c r="H165" s="3">
        <f t="shared" si="13"/>
        <v>-6.0975609756108717E-4</v>
      </c>
    </row>
    <row r="166" spans="1:8">
      <c r="A166">
        <v>16.5</v>
      </c>
      <c r="B166">
        <v>16.498795000000001</v>
      </c>
      <c r="C166">
        <f t="shared" si="11"/>
        <v>73.035636845020235</v>
      </c>
      <c r="D166" s="2">
        <f t="shared" si="12"/>
        <v>7.3035636845020235E-5</v>
      </c>
      <c r="G166" s="1">
        <f t="shared" si="14"/>
        <v>6.0606060606072099E-4</v>
      </c>
      <c r="H166" s="3">
        <f t="shared" si="13"/>
        <v>-6.0606060606072099E-4</v>
      </c>
    </row>
    <row r="167" spans="1:8">
      <c r="A167">
        <v>16.600000000000001</v>
      </c>
      <c r="B167">
        <v>16.599986000000001</v>
      </c>
      <c r="C167">
        <f t="shared" si="11"/>
        <v>0.84337420536151342</v>
      </c>
      <c r="D167" s="2">
        <f t="shared" si="12"/>
        <v>8.4337420536151342E-7</v>
      </c>
      <c r="G167" s="1">
        <f t="shared" si="14"/>
        <v>6.0240963855440199E-4</v>
      </c>
      <c r="H167" s="3">
        <f t="shared" si="13"/>
        <v>-6.0240963855440199E-4</v>
      </c>
    </row>
    <row r="168" spans="1:8">
      <c r="A168">
        <v>16.7</v>
      </c>
      <c r="B168">
        <v>16.701080000000001</v>
      </c>
      <c r="C168">
        <f t="shared" si="11"/>
        <v>-64.666476659147605</v>
      </c>
      <c r="D168" s="2">
        <f t="shared" si="12"/>
        <v>-6.4666476659147598E-5</v>
      </c>
      <c r="G168" s="1">
        <f t="shared" si="14"/>
        <v>5.9880239520970768E-4</v>
      </c>
      <c r="H168" s="3">
        <f t="shared" si="13"/>
        <v>-5.9880239520970768E-4</v>
      </c>
    </row>
    <row r="169" spans="1:8">
      <c r="A169">
        <v>16.8</v>
      </c>
      <c r="B169">
        <v>16.802159</v>
      </c>
      <c r="C169">
        <f t="shared" si="11"/>
        <v>-128.49539157433475</v>
      </c>
      <c r="D169" s="2">
        <f t="shared" si="12"/>
        <v>-1.2849539157433473E-4</v>
      </c>
      <c r="G169" s="1">
        <f t="shared" si="14"/>
        <v>5.9523809523809312E-4</v>
      </c>
      <c r="H169" s="3">
        <f t="shared" si="13"/>
        <v>-5.9523809523809312E-4</v>
      </c>
    </row>
    <row r="170" spans="1:8">
      <c r="A170">
        <v>16.899999999999999</v>
      </c>
      <c r="B170">
        <v>16.898249</v>
      </c>
      <c r="C170">
        <f t="shared" si="11"/>
        <v>103.62020348964052</v>
      </c>
      <c r="D170" s="2">
        <f t="shared" si="12"/>
        <v>1.0362020348964052E-4</v>
      </c>
      <c r="G170" s="1">
        <f t="shared" si="14"/>
        <v>5.9171597633156381E-4</v>
      </c>
      <c r="H170" s="3">
        <f t="shared" si="13"/>
        <v>-5.9171597633156381E-4</v>
      </c>
    </row>
    <row r="171" spans="1:8">
      <c r="A171">
        <v>17</v>
      </c>
      <c r="B171">
        <v>16.999413000000001</v>
      </c>
      <c r="C171">
        <f t="shared" si="11"/>
        <v>34.530604086091543</v>
      </c>
      <c r="D171" s="2">
        <f t="shared" si="12"/>
        <v>3.4530604086091543E-5</v>
      </c>
      <c r="G171" s="1">
        <f t="shared" si="14"/>
        <v>5.882352941177782E-4</v>
      </c>
      <c r="H171" s="3">
        <f t="shared" si="13"/>
        <v>-5.882352941177782E-4</v>
      </c>
    </row>
    <row r="172" spans="1:8">
      <c r="A172">
        <v>17.100000000000001</v>
      </c>
      <c r="B172">
        <v>17.100496</v>
      </c>
      <c r="C172">
        <f t="shared" si="11"/>
        <v>-29.00500663827188</v>
      </c>
      <c r="D172" s="2">
        <f t="shared" si="12"/>
        <v>-2.900500663827188E-5</v>
      </c>
      <c r="G172" s="1">
        <f t="shared" si="14"/>
        <v>5.8479532163757675E-4</v>
      </c>
      <c r="H172" s="3">
        <f t="shared" si="13"/>
        <v>-5.8479532163757675E-4</v>
      </c>
    </row>
    <row r="173" spans="1:8">
      <c r="A173">
        <v>17.2</v>
      </c>
      <c r="B173">
        <v>17.201530999999999</v>
      </c>
      <c r="C173">
        <f t="shared" si="11"/>
        <v>-89.003705542212145</v>
      </c>
      <c r="D173" s="2">
        <f t="shared" si="12"/>
        <v>-8.9003705542212139E-5</v>
      </c>
      <c r="G173" s="1">
        <f t="shared" si="14"/>
        <v>5.8139534883738797E-4</v>
      </c>
      <c r="H173" s="3">
        <f t="shared" si="13"/>
        <v>-5.8139534883738797E-4</v>
      </c>
    </row>
    <row r="174" spans="1:8">
      <c r="A174">
        <v>17.3</v>
      </c>
      <c r="B174">
        <v>17.297514</v>
      </c>
      <c r="C174">
        <f t="shared" si="11"/>
        <v>143.72007445695445</v>
      </c>
      <c r="D174" s="2">
        <f t="shared" si="12"/>
        <v>1.4372007445695445E-4</v>
      </c>
      <c r="G174" s="1">
        <f t="shared" si="14"/>
        <v>5.7803468208095232E-4</v>
      </c>
      <c r="H174" s="3">
        <f t="shared" si="13"/>
        <v>-5.7803468208095232E-4</v>
      </c>
    </row>
    <row r="175" spans="1:8">
      <c r="A175">
        <v>17.399999999999999</v>
      </c>
      <c r="B175">
        <v>17.398657</v>
      </c>
      <c r="C175">
        <f t="shared" si="11"/>
        <v>77.189865861360119</v>
      </c>
      <c r="D175" s="2">
        <f t="shared" si="12"/>
        <v>7.7189865861360119E-5</v>
      </c>
      <c r="G175" s="1">
        <f t="shared" si="14"/>
        <v>5.7471264367814356E-4</v>
      </c>
      <c r="H175" s="3">
        <f t="shared" si="13"/>
        <v>-5.7471264367814356E-4</v>
      </c>
    </row>
    <row r="176" spans="1:8">
      <c r="A176">
        <v>17.5</v>
      </c>
      <c r="B176">
        <v>17.499759000000001</v>
      </c>
      <c r="C176">
        <f t="shared" si="11"/>
        <v>13.771618226243731</v>
      </c>
      <c r="D176" s="2">
        <f t="shared" si="12"/>
        <v>1.3771618226243731E-5</v>
      </c>
      <c r="G176" s="1">
        <f>((A176+0.01)/A176)-1</f>
        <v>5.714285714286671E-4</v>
      </c>
      <c r="H176" s="3">
        <f t="shared" si="13"/>
        <v>-5.714285714286671E-4</v>
      </c>
    </row>
    <row r="177" spans="1:8">
      <c r="A177">
        <v>17.600000000000001</v>
      </c>
      <c r="B177">
        <v>17.600899999999999</v>
      </c>
      <c r="C177">
        <f t="shared" si="11"/>
        <v>-51.133748842246973</v>
      </c>
      <c r="D177" s="2">
        <f t="shared" si="12"/>
        <v>-5.1133748842246973E-5</v>
      </c>
      <c r="G177" s="1">
        <f t="shared" si="14"/>
        <v>5.6818181818196756E-4</v>
      </c>
      <c r="H177" s="3">
        <f t="shared" si="13"/>
        <v>-5.6818181818196756E-4</v>
      </c>
    </row>
    <row r="178" spans="1:8">
      <c r="A178">
        <v>17.7</v>
      </c>
      <c r="B178">
        <v>17.702010999999999</v>
      </c>
      <c r="C178">
        <f t="shared" si="11"/>
        <v>-113.60291212103579</v>
      </c>
      <c r="D178" s="2">
        <f t="shared" si="12"/>
        <v>-1.1360291212103578E-4</v>
      </c>
      <c r="G178" s="1">
        <f t="shared" si="14"/>
        <v>5.6497175141245748E-4</v>
      </c>
      <c r="H178" s="3">
        <f t="shared" si="13"/>
        <v>-5.6497175141245748E-4</v>
      </c>
    </row>
    <row r="179" spans="1:8">
      <c r="A179">
        <v>17.8</v>
      </c>
      <c r="B179">
        <v>17.797917999999999</v>
      </c>
      <c r="C179">
        <f t="shared" si="11"/>
        <v>116.97997484882983</v>
      </c>
      <c r="D179" s="2">
        <f t="shared" si="12"/>
        <v>1.1697997484882983E-4</v>
      </c>
      <c r="G179" s="1">
        <f t="shared" si="14"/>
        <v>5.6179775280917887E-4</v>
      </c>
      <c r="H179" s="3">
        <f t="shared" si="13"/>
        <v>-5.6179775280917887E-4</v>
      </c>
    </row>
    <row r="180" spans="1:8">
      <c r="A180">
        <v>17.899999999999999</v>
      </c>
      <c r="B180">
        <v>17.899059000000001</v>
      </c>
      <c r="C180">
        <f t="shared" si="11"/>
        <v>52.572596134670135</v>
      </c>
      <c r="D180" s="2">
        <f t="shared" si="12"/>
        <v>5.2572596134670135E-5</v>
      </c>
      <c r="G180" s="1">
        <f t="shared" si="14"/>
        <v>5.5865921787723316E-4</v>
      </c>
      <c r="H180" s="3">
        <f t="shared" si="13"/>
        <v>-5.5865921787723316E-4</v>
      </c>
    </row>
    <row r="181" spans="1:8">
      <c r="A181">
        <v>18</v>
      </c>
      <c r="B181">
        <v>18.000162</v>
      </c>
      <c r="C181">
        <f t="shared" si="11"/>
        <v>-8.9999190007183927</v>
      </c>
      <c r="D181" s="2">
        <f t="shared" si="12"/>
        <v>-8.9999190007183927E-6</v>
      </c>
      <c r="G181" s="1">
        <f t="shared" si="14"/>
        <v>5.555555555556424E-4</v>
      </c>
      <c r="H181" s="3">
        <f t="shared" si="13"/>
        <v>-5.555555555556424E-4</v>
      </c>
    </row>
    <row r="182" spans="1:8">
      <c r="A182">
        <v>18.100000000000001</v>
      </c>
      <c r="B182">
        <v>18.101203999999999</v>
      </c>
      <c r="C182">
        <f t="shared" si="11"/>
        <v>-66.514912488546685</v>
      </c>
      <c r="D182" s="2">
        <f t="shared" si="12"/>
        <v>-6.6514912488546685E-5</v>
      </c>
      <c r="G182" s="1">
        <f t="shared" si="14"/>
        <v>5.5248618784542458E-4</v>
      </c>
      <c r="H182" s="3">
        <f t="shared" si="13"/>
        <v>-5.5248618784542458E-4</v>
      </c>
    </row>
    <row r="183" spans="1:8">
      <c r="A183">
        <v>18.2</v>
      </c>
      <c r="B183">
        <v>18.197201</v>
      </c>
      <c r="C183">
        <f t="shared" si="11"/>
        <v>153.8148641651027</v>
      </c>
      <c r="D183" s="2">
        <f t="shared" si="12"/>
        <v>1.538148641651027E-4</v>
      </c>
      <c r="G183" s="1">
        <f t="shared" si="14"/>
        <v>5.494505494505475E-4</v>
      </c>
      <c r="H183" s="3">
        <f t="shared" si="13"/>
        <v>-5.494505494505475E-4</v>
      </c>
    </row>
    <row r="184" spans="1:8">
      <c r="A184">
        <v>18.3</v>
      </c>
      <c r="B184">
        <v>18.298382</v>
      </c>
      <c r="C184">
        <f t="shared" si="11"/>
        <v>88.42311850298934</v>
      </c>
      <c r="D184" s="2">
        <f t="shared" si="12"/>
        <v>8.842311850298934E-5</v>
      </c>
      <c r="G184" s="1">
        <f t="shared" si="14"/>
        <v>5.4644808743176121E-4</v>
      </c>
      <c r="H184" s="3">
        <f t="shared" si="13"/>
        <v>-5.4644808743176121E-4</v>
      </c>
    </row>
    <row r="185" spans="1:8">
      <c r="A185">
        <v>18.399999999999999</v>
      </c>
      <c r="B185">
        <v>18.399481000000002</v>
      </c>
      <c r="C185">
        <f t="shared" si="11"/>
        <v>28.2073173691888</v>
      </c>
      <c r="D185" s="2">
        <f t="shared" si="12"/>
        <v>2.82073173691888E-5</v>
      </c>
      <c r="G185" s="1">
        <f t="shared" si="14"/>
        <v>5.4347826086975637E-4</v>
      </c>
      <c r="H185" s="3">
        <f t="shared" si="13"/>
        <v>-5.4347826086975637E-4</v>
      </c>
    </row>
    <row r="186" spans="1:8">
      <c r="A186">
        <v>18.5</v>
      </c>
      <c r="B186">
        <v>18.500513999999999</v>
      </c>
      <c r="C186">
        <f t="shared" si="11"/>
        <v>-27.783011866566731</v>
      </c>
      <c r="D186" s="2">
        <f t="shared" si="12"/>
        <v>-2.7783011866566731E-5</v>
      </c>
      <c r="G186" s="1">
        <f t="shared" si="14"/>
        <v>5.4054054054053502E-4</v>
      </c>
      <c r="H186" s="3">
        <f t="shared" si="13"/>
        <v>-5.4054054054053502E-4</v>
      </c>
    </row>
    <row r="187" spans="1:8">
      <c r="A187">
        <v>18.600000000000001</v>
      </c>
      <c r="B187">
        <v>18.601589000000001</v>
      </c>
      <c r="C187">
        <f t="shared" si="11"/>
        <v>-85.422809847024439</v>
      </c>
      <c r="D187" s="2">
        <f t="shared" si="12"/>
        <v>-8.5422809847024439E-5</v>
      </c>
      <c r="G187" s="1">
        <f t="shared" si="14"/>
        <v>5.376344086023277E-4</v>
      </c>
      <c r="H187" s="3">
        <f t="shared" si="13"/>
        <v>-5.376344086023277E-4</v>
      </c>
    </row>
    <row r="188" spans="1:8">
      <c r="A188">
        <v>18.7</v>
      </c>
      <c r="B188">
        <v>18.697706</v>
      </c>
      <c r="C188">
        <f t="shared" si="11"/>
        <v>122.68884749810915</v>
      </c>
      <c r="D188" s="2">
        <f t="shared" si="12"/>
        <v>1.2268884749810915E-4</v>
      </c>
      <c r="G188" s="1">
        <f t="shared" si="14"/>
        <v>5.3475935828894983E-4</v>
      </c>
      <c r="H188" s="3">
        <f t="shared" si="13"/>
        <v>-5.3475935828894983E-4</v>
      </c>
    </row>
    <row r="189" spans="1:8">
      <c r="A189">
        <v>18.8</v>
      </c>
      <c r="B189">
        <v>18.79881</v>
      </c>
      <c r="C189">
        <f t="shared" si="11"/>
        <v>63.301879214661128</v>
      </c>
      <c r="D189" s="2">
        <f t="shared" si="12"/>
        <v>6.3301879214661128E-5</v>
      </c>
      <c r="G189" s="3">
        <v>5.0000000000000001E-4</v>
      </c>
      <c r="H189" s="3">
        <f t="shared" si="13"/>
        <v>-5.3191489361714694E-4</v>
      </c>
    </row>
    <row r="190" spans="1:8">
      <c r="A190">
        <v>18.899999999999999</v>
      </c>
      <c r="B190">
        <v>18.899953</v>
      </c>
      <c r="C190">
        <f t="shared" si="11"/>
        <v>2.4867786707627459</v>
      </c>
      <c r="D190" s="2">
        <f t="shared" si="12"/>
        <v>2.4867786707627459E-6</v>
      </c>
      <c r="G190" s="3">
        <v>5.0000000000000001E-4</v>
      </c>
      <c r="H190" s="3">
        <f t="shared" si="13"/>
        <v>-5.2910052910060124E-4</v>
      </c>
    </row>
    <row r="191" spans="1:8">
      <c r="A191">
        <v>19</v>
      </c>
      <c r="B191">
        <v>19.001027000000001</v>
      </c>
      <c r="C191">
        <f t="shared" si="11"/>
        <v>-54.049710049963728</v>
      </c>
      <c r="D191" s="2">
        <f t="shared" si="12"/>
        <v>-5.4049710049963728E-5</v>
      </c>
      <c r="G191" s="3">
        <v>5.0000000000000001E-4</v>
      </c>
      <c r="H191" s="3">
        <f t="shared" si="13"/>
        <v>-5.2631578947370805E-4</v>
      </c>
    </row>
    <row r="192" spans="1:8">
      <c r="A192">
        <v>19.100000000000001</v>
      </c>
      <c r="B192">
        <v>19.102032999999999</v>
      </c>
      <c r="C192">
        <f t="shared" si="11"/>
        <v>-106.42846235253688</v>
      </c>
      <c r="D192" s="2">
        <f t="shared" si="12"/>
        <v>-1.0642846235253688E-4</v>
      </c>
      <c r="G192" s="3">
        <v>5.0000000000000001E-4</v>
      </c>
      <c r="H192" s="3">
        <f t="shared" si="13"/>
        <v>-5.235602094242342E-4</v>
      </c>
    </row>
    <row r="193" spans="1:8">
      <c r="A193">
        <v>19.2</v>
      </c>
      <c r="B193">
        <v>19.198060999999999</v>
      </c>
      <c r="C193">
        <f t="shared" ref="C193:C199" si="15">((A193/B193) - 1)*1000000</f>
        <v>100.99978325928127</v>
      </c>
      <c r="D193" s="2">
        <f t="shared" si="12"/>
        <v>1.0099978325928127E-4</v>
      </c>
      <c r="G193" s="3">
        <v>5.0000000000000001E-4</v>
      </c>
      <c r="H193" s="3">
        <f t="shared" si="13"/>
        <v>-5.2083333333330373E-4</v>
      </c>
    </row>
    <row r="194" spans="1:8">
      <c r="A194">
        <v>19.3</v>
      </c>
      <c r="B194">
        <v>19.299175999999999</v>
      </c>
      <c r="C194">
        <f t="shared" si="15"/>
        <v>42.696123399244001</v>
      </c>
      <c r="D194" s="2">
        <f t="shared" ref="D194:D200" si="16">C194*0.000001</f>
        <v>4.2696123399244001E-5</v>
      </c>
      <c r="G194" s="3">
        <v>5.0000000000000001E-4</v>
      </c>
      <c r="H194" s="3">
        <f t="shared" si="13"/>
        <v>-5.181347150260418E-4</v>
      </c>
    </row>
    <row r="195" spans="1:8">
      <c r="A195">
        <v>19.399999999999999</v>
      </c>
      <c r="B195">
        <v>19.400207000000002</v>
      </c>
      <c r="C195">
        <f t="shared" si="15"/>
        <v>-10.669989243039524</v>
      </c>
      <c r="D195" s="2">
        <f t="shared" si="16"/>
        <v>-1.0669989243039524E-5</v>
      </c>
      <c r="G195" s="3">
        <v>5.0000000000000001E-4</v>
      </c>
      <c r="H195" s="3">
        <f t="shared" ref="H195:H200" si="17">-(((A195+0.01)/A195)-1)</f>
        <v>-5.1546391752577136E-4</v>
      </c>
    </row>
    <row r="196" spans="1:8">
      <c r="A196">
        <v>19.5</v>
      </c>
      <c r="B196">
        <v>19.501356000000001</v>
      </c>
      <c r="C196">
        <f t="shared" si="15"/>
        <v>-69.533626277151768</v>
      </c>
      <c r="D196" s="2">
        <f t="shared" si="16"/>
        <v>-6.9533626277151761E-5</v>
      </c>
      <c r="G196" s="3">
        <v>5.0000000000000001E-4</v>
      </c>
      <c r="H196" s="3">
        <f t="shared" si="17"/>
        <v>-5.1282051282064423E-4</v>
      </c>
    </row>
    <row r="197" spans="1:8">
      <c r="A197">
        <v>19.600000000000001</v>
      </c>
      <c r="B197">
        <v>19.597458</v>
      </c>
      <c r="C197">
        <f t="shared" si="15"/>
        <v>129.71070023470867</v>
      </c>
      <c r="D197" s="2">
        <f t="shared" si="16"/>
        <v>1.2971070023470865E-4</v>
      </c>
      <c r="G197" s="3">
        <v>5.0000000000000001E-4</v>
      </c>
      <c r="H197" s="3">
        <f t="shared" si="17"/>
        <v>-5.1020408163271469E-4</v>
      </c>
    </row>
    <row r="198" spans="1:8">
      <c r="A198">
        <v>19.7</v>
      </c>
      <c r="B198">
        <v>19.698543000000001</v>
      </c>
      <c r="C198">
        <f t="shared" si="15"/>
        <v>73.964861258879466</v>
      </c>
      <c r="D198" s="2">
        <f t="shared" si="16"/>
        <v>7.3964861258879466E-5</v>
      </c>
      <c r="G198" s="3">
        <v>5.0000000000000001E-4</v>
      </c>
      <c r="H198" s="3">
        <f t="shared" si="17"/>
        <v>-5.0761421319811539E-4</v>
      </c>
    </row>
    <row r="199" spans="1:8">
      <c r="A199">
        <v>19.8</v>
      </c>
      <c r="B199">
        <v>19.799555000000002</v>
      </c>
      <c r="C199">
        <f t="shared" si="15"/>
        <v>22.475252600351325</v>
      </c>
      <c r="D199" s="2">
        <f t="shared" si="16"/>
        <v>2.2475252600351325E-5</v>
      </c>
      <c r="G199" s="3">
        <v>5.0000000000000001E-4</v>
      </c>
      <c r="H199" s="3">
        <f t="shared" si="17"/>
        <v>-5.0505050505056381E-4</v>
      </c>
    </row>
    <row r="200" spans="1:8">
      <c r="A200">
        <v>19.899999999999999</v>
      </c>
      <c r="B200">
        <v>19.900642999999999</v>
      </c>
      <c r="C200">
        <f>((A200/B200) - 1)*1000000</f>
        <v>-32.310513785938078</v>
      </c>
      <c r="D200" s="2">
        <f t="shared" si="16"/>
        <v>-3.2310513785938078E-5</v>
      </c>
      <c r="G200" s="3">
        <v>5.0000000000000001E-4</v>
      </c>
      <c r="H200" s="3">
        <f t="shared" si="17"/>
        <v>-5.0251256281419465E-4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2016-04-11T01:22:52Z</dcterms:created>
  <dcterms:modified xsi:type="dcterms:W3CDTF">2016-04-11T01:49:27Z</dcterms:modified>
</cp:coreProperties>
</file>